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10" activeTab="0"/>
  </bookViews>
  <sheets>
    <sheet name="ven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'[3]Basic Data - Old'!#REF!</definedName>
    <definedName name="\E">#REF!</definedName>
    <definedName name="\S">#REF!</definedName>
    <definedName name="__123Graph_A" hidden="1">'[20]PV calcu'!#REF!</definedName>
    <definedName name="_Fill" hidden="1">#REF!</definedName>
    <definedName name="_Fill1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CTIVATE">#REF!</definedName>
    <definedName name="ADB">'[5]CIRRs'!$C$59</definedName>
    <definedName name="ADF">'[5]CIRRs'!$C$60</definedName>
    <definedName name="ALL">#REF!</definedName>
    <definedName name="amort">'[14]info'!$A$5:$AP$18</definedName>
    <definedName name="Amorti">'[9]info'!#REF!</definedName>
    <definedName name="AMTABLE">#REF!</definedName>
    <definedName name="Assistance">#REF!</definedName>
    <definedName name="ASSUMPB">'[13]E'!#REF!</definedName>
    <definedName name="ATS">'[5]CIRRs'!$C$77</definedName>
    <definedName name="BADEA">'[5]CIRRs'!$C$67</definedName>
    <definedName name="banks">#REF!</definedName>
    <definedName name="BASIC_DATA">'[3]SR Tb1'!#REF!</definedName>
    <definedName name="BDEAC">'[5]CIRRs'!$C$70</definedName>
    <definedName name="BEF">'[5]CIRRs'!$C$79</definedName>
    <definedName name="Bei">'[9]terms'!#REF!</definedName>
    <definedName name="BO">#REF!</definedName>
    <definedName name="BOP">#REF!</definedName>
    <definedName name="BOPE">#REF!</definedName>
    <definedName name="bopeng">#REF!</definedName>
    <definedName name="bopengd">#REF!</definedName>
    <definedName name="BOPF">#REF!</definedName>
    <definedName name="BOPSR">#REF!</definedName>
    <definedName name="CAD">'[5]CIRRs'!$C$80</definedName>
    <definedName name="CFA">'[5]CIRRs'!$C$81</definedName>
    <definedName name="CHF">'[5]CIRRs'!$C$82</definedName>
    <definedName name="cirr">#REF!</definedName>
    <definedName name="contents">#REF!</definedName>
    <definedName name="COUNT">#REF!</definedName>
    <definedName name="COUNTER">#REF!</definedName>
    <definedName name="CRIT1E">#REF!</definedName>
    <definedName name="CRIT1F">#REF!</definedName>
    <definedName name="crite">#REF!</definedName>
    <definedName name="critf">#REF!</definedName>
    <definedName name="DATES">#REF!</definedName>
    <definedName name="dd" hidden="1">{"Main Economic Indicators",#N/A,FALSE,"C"}</definedName>
    <definedName name="debte">#REF!</definedName>
    <definedName name="DEM">'[5]CIRRs'!$C$84</definedName>
    <definedName name="DISBE">#REF!</definedName>
    <definedName name="Discount_IDA">#REF!</definedName>
    <definedName name="Discount_IDA1">#REF!</definedName>
    <definedName name="Discount_NC">#REF!</definedName>
    <definedName name="DiscountRate">#REF!</definedName>
    <definedName name="dr">#REF!</definedName>
    <definedName name="dsaf">'[12]Table 1'!#REF!</definedName>
    <definedName name="dsaout">#REF!</definedName>
    <definedName name="Ecowas">'[9]terms'!#REF!</definedName>
    <definedName name="ef" hidden="1">{"Main Economic Indicators",#N/A,FALSE,"C"}</definedName>
    <definedName name="EFRE">#REF!</definedName>
    <definedName name="EFRF">#REF!</definedName>
    <definedName name="EIB">'[5]CIRRs'!$C$61</definedName>
    <definedName name="ergferger" hidden="1">{"Main Economic Indicators",#N/A,FALSE,"C"}</definedName>
    <definedName name="EU">'[5]CIRRs'!$C$62</definedName>
    <definedName name="EUR">'[5]CIRRs'!$C$87</definedName>
    <definedName name="ex" hidden="1">{"Main Economic Indicators",#N/A,FALSE,"C"}</definedName>
    <definedName name="Exch.Rate">#REF!</definedName>
    <definedName name="EXR_UPDATE">#REF!</definedName>
    <definedName name="EXR1">#REF!</definedName>
    <definedName name="EXR2">#REF!</definedName>
    <definedName name="EXR3">#REF!</definedName>
    <definedName name="External_debt_indicators">'[17]Table3'!$F$8:$AB$437:'[17]Table3'!$AB$9</definedName>
    <definedName name="fisc">#REF!</definedName>
    <definedName name="FISC2E">#REF!</definedName>
    <definedName name="FISCE">#REF!</definedName>
    <definedName name="FLOWS">#REF!</definedName>
    <definedName name="FRF">'[5]CIRRs'!$C$90</definedName>
    <definedName name="fund">#REF!</definedName>
    <definedName name="GBP">'[5]CIRRs'!$C$91</definedName>
    <definedName name="GDP">#REF!</definedName>
    <definedName name="Grace_IDA">#REF!</definedName>
    <definedName name="Grace_IDA1">#REF!</definedName>
    <definedName name="Grace_NC">#REF!</definedName>
    <definedName name="Grace1_IDA">#REF!</definedName>
    <definedName name="graph2" hidden="1">"1/26/2001"</definedName>
    <definedName name="HIPCDATA">#REF!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"2/5/2001"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IBRD">'[5]CIRRs'!$C$63</definedName>
    <definedName name="IDA">'[5]CIRRs'!$C$64</definedName>
    <definedName name="IDA_assistance">'[16]tab 14'!$B$6:$U$25</definedName>
    <definedName name="IFAD">'[5]CIRRs'!$C$65</definedName>
    <definedName name="INFISC1">#REF!</definedName>
    <definedName name="INFISC2">#REF!</definedName>
    <definedName name="INMN">#REF!</definedName>
    <definedName name="INPROJ">#REF!</definedName>
    <definedName name="int">#REF!</definedName>
    <definedName name="Interest_IDA">#REF!</definedName>
    <definedName name="Interest_IDA1">#REF!</definedName>
    <definedName name="Interest_NC">#REF!</definedName>
    <definedName name="InterestRate">#REF!</definedName>
    <definedName name="IsDB">'[5]CIRRs'!$C$68</definedName>
    <definedName name="ITL">'[5]CIRRs'!$C$94</definedName>
    <definedName name="JPY">'[5]CIRRs'!$C$95</definedName>
    <definedName name="KDSE">#REF!</definedName>
    <definedName name="KDSF">#REF!</definedName>
    <definedName name="Lyon">'[7]C'!$O$1</definedName>
    <definedName name="MACRO">#REF!</definedName>
    <definedName name="Maturity_IDA">#REF!</definedName>
    <definedName name="Maturity_IDA1">#REF!</definedName>
    <definedName name="Maturity_NC">#REF!</definedName>
    <definedName name="MFBOPINPUT">#REF!</definedName>
    <definedName name="MIDDLE">#REF!</definedName>
    <definedName name="MNDATES">#REF!</definedName>
    <definedName name="MONE">#REF!</definedName>
    <definedName name="MONF">#REF!</definedName>
    <definedName name="monsur">#REF!</definedName>
    <definedName name="MONY">#REF!</definedName>
    <definedName name="NDF">'[5]CIRRs'!$C$69</definedName>
    <definedName name="NLG">'[5]CIRRs'!$C$99</definedName>
    <definedName name="nnn" hidden="1">{"Main Economic Indicators",#N/A,FALSE,"C"}</definedName>
    <definedName name="NOK">'[5]CIRRs'!$C$100</definedName>
    <definedName name="OPEC">'[5]CIRRs'!$C$66</definedName>
    <definedName name="OUTDS1">#REF!</definedName>
    <definedName name="OUTFISC">#REF!</definedName>
    <definedName name="OUTIMF">#REF!</definedName>
    <definedName name="OUTMN">#REF!</definedName>
    <definedName name="PERF2E">#REF!</definedName>
    <definedName name="PERF2F">#REF!</definedName>
    <definedName name="PROG">#REF!</definedName>
    <definedName name="REDUC">#REF!</definedName>
    <definedName name="rev">#REF!</definedName>
    <definedName name="revenue">'[8]C'!$747:$747</definedName>
    <definedName name="Revisions">#REF!</definedName>
    <definedName name="rge1">#REF!</definedName>
    <definedName name="RNGNM">#REF!</definedName>
    <definedName name="rr" hidden="1">{"Main Economic Indicators",#N/A,FALSE,"C"}</definedName>
    <definedName name="rt" hidden="1">{"Main Economic Indicators",#N/A,FALSE,"C"}</definedName>
    <definedName name="rtre" hidden="1">{"Main Economic Indicators",#N/A,FALSE,"C"}</definedName>
    <definedName name="rXDR">'[5]CIRRs'!$C$109</definedName>
    <definedName name="SDR">'[5]CIRRs'!$C$103</definedName>
    <definedName name="SECIND">#REF!</definedName>
    <definedName name="SEI2E">#REF!</definedName>
    <definedName name="SEIE">#REF!</definedName>
    <definedName name="SEIF">#REF!</definedName>
    <definedName name="select">#REF!</definedName>
    <definedName name="SHORTSI9196">'[3]SR Tb1'!#REF!</definedName>
    <definedName name="SIBE">#REF!</definedName>
    <definedName name="SOCE">#REF!</definedName>
    <definedName name="SOCF">#REF!</definedName>
    <definedName name="SPA1">'[3]SR Tb1'!#REF!</definedName>
    <definedName name="ss" hidden="1">{"Main Economic Indicators",#N/A,FALSE,"C"}</definedName>
    <definedName name="st" hidden="1">{"Main Economic Indicators",#N/A,FALSE,"C"}</definedName>
    <definedName name="STOP">#REF!</definedName>
    <definedName name="table">#REF!</definedName>
    <definedName name="Table_5a">'[13]E'!#REF!</definedName>
    <definedName name="table1">#REF!</definedName>
    <definedName name="table10">#REF!</definedName>
    <definedName name="table11">'[15]Table5'!$A$1:$E$50</definedName>
    <definedName name="table15">#REF!</definedName>
    <definedName name="table2">#REF!</definedName>
    <definedName name="table3">#REF!</definedName>
    <definedName name="TABLE34">'[18]DSA'!#REF!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OTOLDTABLE">#REF!</definedName>
    <definedName name="tt" hidden="1">{"Main Economic Indicators",#N/A,FALSE,"C"}</definedName>
    <definedName name="USD">'[5]CIRRs'!$C$105</definedName>
    <definedName name="V">'[2]I'!#REF!</definedName>
    <definedName name="Valuation">#REF!</definedName>
    <definedName name="volume_trade">#REF!</definedName>
    <definedName name="WEO">#REF!</definedName>
    <definedName name="WEOD">#REF!</definedName>
    <definedName name="wrn.Main._.Economic._.Indicators." hidden="1">{"Main Economic Indicators",#N/A,FALSE,"C"}</definedName>
    <definedName name="Wt_d">'[5]CIRRs'!$C$59</definedName>
    <definedName name="XandRev">'[16]tab 3'!$F$63:$Z$65</definedName>
    <definedName name="xdr">#REF!</definedName>
    <definedName name="xf" hidden="1">{"Main Economic Indicators",#N/A,FALSE,"C"}</definedName>
    <definedName name="XGS">#REF!</definedName>
    <definedName name="xr">#REF!</definedName>
    <definedName name="Year">#REF!</definedName>
    <definedName name="_xlnm.Print_Area" localSheetId="0">'vent'!#REF!</definedName>
    <definedName name="_xlnm.Print_Area">'D:\Documents and Settings\SINPIP\Escritorio\copie mini disc jaune\TEMP\[DSAtblEmily02-03.xls]Table 1'!#REF!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<sst xmlns="http://schemas.openxmlformats.org/spreadsheetml/2006/main" count="37" uniqueCount="21">
  <si>
    <t>NOUAKCHOTT</t>
  </si>
  <si>
    <t>NEMA</t>
  </si>
  <si>
    <t>AIOUN</t>
  </si>
  <si>
    <t>KIFFA</t>
  </si>
  <si>
    <t>KAEDI</t>
  </si>
  <si>
    <t>ROSSO</t>
  </si>
  <si>
    <t>ATAR</t>
  </si>
  <si>
    <t>...</t>
  </si>
  <si>
    <t>NOUADHIBOU</t>
  </si>
  <si>
    <t>TIDJIKJA</t>
  </si>
  <si>
    <t>ZOUERATE</t>
  </si>
  <si>
    <t>AKJOUJT</t>
  </si>
  <si>
    <t xml:space="preserve"> </t>
  </si>
  <si>
    <t>STATIONS</t>
  </si>
  <si>
    <t>BOUTILIMIT</t>
  </si>
  <si>
    <t>SELIBABY</t>
  </si>
  <si>
    <t>BIR MOGHREIN</t>
  </si>
  <si>
    <r>
      <t xml:space="preserve">Source : </t>
    </r>
    <r>
      <rPr>
        <b/>
        <i/>
        <sz val="10"/>
        <rFont val="Times New Roman"/>
        <family val="1"/>
      </rPr>
      <t>Service de la Météorologie (SAM)</t>
    </r>
  </si>
  <si>
    <r>
      <t xml:space="preserve">Unité : </t>
    </r>
    <r>
      <rPr>
        <b/>
        <i/>
        <sz val="10"/>
        <color indexed="57"/>
        <rFont val="Times New Roman"/>
        <family val="1"/>
      </rPr>
      <t>nombre</t>
    </r>
  </si>
  <si>
    <t>Mauritanie</t>
  </si>
  <si>
    <t>Climatologie : Nombre de jours de vent de sable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</si>
</sst>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F&quot;;[Red]\-#,##0\ &quot;F&quot;"/>
    <numFmt numFmtId="181" formatCode="#,##0.00\ &quot;F&quot;;[Red]\-#,##0.00\ &quot;F&quot;"/>
    <numFmt numFmtId="182" formatCode="#,##0;[Red]\-#,##0"/>
    <numFmt numFmtId="183" formatCode="#,##0.00;\-#,##0.00"/>
    <numFmt numFmtId="184" formatCode="#,##0.00;[Red]\-#,##0.00"/>
    <numFmt numFmtId="185" formatCode="General_)"/>
    <numFmt numFmtId="186" formatCode="#,##0.0_);\(#,##0.0\)"/>
    <numFmt numFmtId="187" formatCode="0.0"/>
    <numFmt numFmtId="188" formatCode="#,##0_);\(#,##0\)"/>
    <numFmt numFmtId="189" formatCode="#,##0.00_);\(#,##0.00\)"/>
    <numFmt numFmtId="190" formatCode="dd\-mmm\-yy_)"/>
    <numFmt numFmtId="191" formatCode="mmm\-yy_)"/>
    <numFmt numFmtId="192" formatCode="#,##0.000_);\(#,##0.000\)"/>
    <numFmt numFmtId="193" formatCode="#,##0.0000_);\(#,##0.0000\)"/>
    <numFmt numFmtId="194" formatCode="#,##0.0"/>
    <numFmt numFmtId="195" formatCode="#,##0\ ;\-#,##0\ "/>
    <numFmt numFmtId="196" formatCode="#,##0.000;[Red]\-#,##0.000"/>
    <numFmt numFmtId="197" formatCode="#,##0.0;[Red]\-#,##0.0"/>
    <numFmt numFmtId="198" formatCode="0.0%"/>
    <numFmt numFmtId="199" formatCode="[&gt;=0.05]#,##0.0;[&lt;=-0.05]\-#,##0.0;?0.0"/>
    <numFmt numFmtId="200" formatCode="_-* #,##0.00\ [$€-1]_-;\-* #,##0.00\ [$€-1]_-;_-* &quot;-&quot;??\ [$€-1]_-"/>
    <numFmt numFmtId="201" formatCode="0.00_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Tms Rmn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b/>
      <i/>
      <sz val="10"/>
      <color indexed="57"/>
      <name val="Times New Roman"/>
      <family val="1"/>
    </font>
    <font>
      <b/>
      <sz val="12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>
      <alignment/>
      <protection/>
    </xf>
    <xf numFmtId="199" fontId="8" fillId="0" borderId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vertical="center"/>
    </xf>
    <xf numFmtId="185" fontId="8" fillId="0" borderId="0" xfId="0" applyNumberFormat="1" applyFont="1" applyBorder="1" applyAlignment="1" applyProtection="1">
      <alignment horizontal="left"/>
      <protection/>
    </xf>
    <xf numFmtId="185" fontId="13" fillId="0" borderId="1" xfId="0" applyNumberFormat="1" applyFont="1" applyBorder="1" applyAlignment="1" applyProtection="1">
      <alignment/>
      <protection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13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185" fontId="8" fillId="0" borderId="3" xfId="0" applyNumberFormat="1" applyFont="1" applyBorder="1" applyAlignment="1" applyProtection="1">
      <alignment horizontal="left"/>
      <protection/>
    </xf>
    <xf numFmtId="0" fontId="8" fillId="0" borderId="1" xfId="0" applyFont="1" applyBorder="1" applyAlignment="1">
      <alignment horizontal="right"/>
    </xf>
    <xf numFmtId="185" fontId="10" fillId="0" borderId="4" xfId="0" applyNumberFormat="1" applyFont="1" applyBorder="1" applyAlignment="1" applyProtection="1">
      <alignment horizontal="left"/>
      <protection/>
    </xf>
    <xf numFmtId="0" fontId="8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185" fontId="10" fillId="0" borderId="0" xfId="0" applyNumberFormat="1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185" fontId="10" fillId="0" borderId="0" xfId="0" applyNumberFormat="1" applyFont="1" applyAlignment="1" applyProtection="1">
      <alignment horizontal="right"/>
      <protection/>
    </xf>
    <xf numFmtId="185" fontId="10" fillId="0" borderId="0" xfId="0" applyNumberFormat="1" applyFont="1" applyAlignment="1" applyProtection="1">
      <alignment horizontal="left" vertical="center"/>
      <protection/>
    </xf>
    <xf numFmtId="1" fontId="8" fillId="0" borderId="1" xfId="0" applyNumberFormat="1" applyFont="1" applyBorder="1" applyAlignment="1" applyProtection="1">
      <alignment horizontal="right"/>
      <protection/>
    </xf>
    <xf numFmtId="0" fontId="8" fillId="0" borderId="1" xfId="0" applyFont="1" applyFill="1" applyBorder="1" applyAlignment="1">
      <alignment/>
    </xf>
    <xf numFmtId="1" fontId="8" fillId="0" borderId="5" xfId="0" applyNumberFormat="1" applyFont="1" applyBorder="1" applyAlignment="1" applyProtection="1">
      <alignment horizontal="right"/>
      <protection/>
    </xf>
    <xf numFmtId="0" fontId="8" fillId="0" borderId="5" xfId="0" applyFont="1" applyBorder="1" applyAlignment="1">
      <alignment/>
    </xf>
    <xf numFmtId="0" fontId="8" fillId="0" borderId="5" xfId="0" applyFont="1" applyFill="1" applyBorder="1" applyAlignment="1">
      <alignment/>
    </xf>
    <xf numFmtId="1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185" fontId="11" fillId="0" borderId="0" xfId="0" applyNumberFormat="1" applyFont="1" applyAlignment="1" applyProtection="1">
      <alignment horizontal="left"/>
      <protection/>
    </xf>
    <xf numFmtId="187" fontId="11" fillId="0" borderId="0" xfId="0" applyNumberFormat="1" applyFont="1" applyBorder="1" applyAlignment="1" applyProtection="1">
      <alignment horizontal="right"/>
      <protection/>
    </xf>
    <xf numFmtId="0" fontId="8" fillId="0" borderId="2" xfId="0" applyFont="1" applyBorder="1" applyAlignment="1">
      <alignment/>
    </xf>
    <xf numFmtId="185" fontId="14" fillId="0" borderId="7" xfId="0" applyNumberFormat="1" applyFont="1" applyBorder="1" applyAlignment="1" applyProtection="1">
      <alignment horizontal="center"/>
      <protection/>
    </xf>
    <xf numFmtId="0" fontId="14" fillId="0" borderId="7" xfId="0" applyFont="1" applyBorder="1" applyAlignment="1">
      <alignment horizontal="center"/>
    </xf>
    <xf numFmtId="185" fontId="14" fillId="0" borderId="8" xfId="0" applyNumberFormat="1" applyFont="1" applyBorder="1" applyAlignment="1" applyProtection="1">
      <alignment horizontal="center"/>
      <protection/>
    </xf>
    <xf numFmtId="0" fontId="14" fillId="0" borderId="7" xfId="0" applyFont="1" applyFill="1" applyBorder="1" applyAlignment="1">
      <alignment horizontal="center"/>
    </xf>
    <xf numFmtId="1" fontId="14" fillId="0" borderId="1" xfId="0" applyNumberFormat="1" applyFont="1" applyBorder="1" applyAlignment="1" applyProtection="1">
      <alignment/>
      <protection/>
    </xf>
    <xf numFmtId="185" fontId="8" fillId="0" borderId="3" xfId="0" applyNumberFormat="1" applyFont="1" applyBorder="1" applyAlignment="1" applyProtection="1">
      <alignment horizontal="left" indent="1"/>
      <protection/>
    </xf>
    <xf numFmtId="0" fontId="14" fillId="0" borderId="3" xfId="0" applyFont="1" applyBorder="1" applyAlignment="1">
      <alignment/>
    </xf>
    <xf numFmtId="185" fontId="17" fillId="0" borderId="3" xfId="0" applyNumberFormat="1" applyFont="1" applyBorder="1" applyAlignment="1" applyProtection="1">
      <alignment horizontal="left" indent="1"/>
      <protection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/>
    </xf>
    <xf numFmtId="0" fontId="17" fillId="0" borderId="1" xfId="0" applyFont="1" applyFill="1" applyBorder="1" applyAlignment="1">
      <alignment/>
    </xf>
    <xf numFmtId="1" fontId="17" fillId="0" borderId="1" xfId="0" applyNumberFormat="1" applyFont="1" applyBorder="1" applyAlignment="1" applyProtection="1">
      <alignment horizontal="right"/>
      <protection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 indent="1"/>
    </xf>
    <xf numFmtId="0" fontId="8" fillId="0" borderId="0" xfId="0" applyFont="1" applyBorder="1" applyAlignment="1">
      <alignment horizontal="right" indent="1"/>
    </xf>
    <xf numFmtId="0" fontId="14" fillId="0" borderId="0" xfId="0" applyFont="1" applyBorder="1" applyAlignment="1">
      <alignment/>
    </xf>
    <xf numFmtId="185" fontId="13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vertical="center"/>
    </xf>
    <xf numFmtId="0" fontId="14" fillId="0" borderId="9" xfId="0" applyFont="1" applyFill="1" applyBorder="1" applyAlignment="1">
      <alignment horizontal="center"/>
    </xf>
    <xf numFmtId="0" fontId="17" fillId="0" borderId="2" xfId="0" applyFont="1" applyBorder="1" applyAlignment="1">
      <alignment/>
    </xf>
    <xf numFmtId="1" fontId="14" fillId="0" borderId="2" xfId="0" applyNumberFormat="1" applyFont="1" applyBorder="1" applyAlignment="1" applyProtection="1">
      <alignment/>
      <protection/>
    </xf>
    <xf numFmtId="185" fontId="18" fillId="0" borderId="0" xfId="0" applyNumberFormat="1" applyFont="1" applyAlignment="1" applyProtection="1">
      <alignment horizontal="left" vertic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- Style1" xfId="22"/>
    <cellStyle name="Normal Table" xfId="23"/>
    <cellStyle name="Percent" xfId="24"/>
    <cellStyle name="Publication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&#233;my%20Monlouis%20Bonnaire\Base%20de%20donn&#233;es\Annuaires%20statistiques\Annuaire%2095-05%20Donn&#233;es%20de%20bas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MDBSTAT\MDBS\AFDB\summar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Personal\Ldrive\debt_Data\Template\ER_COD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TEMP\DSAtblEmily02-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DATA\SEN\Bopfiles\SNBOPla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WIN\TEMP\Cam_IDAassi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My%20Documents\Temp\BurkinaFaso\premission\DSARept2_k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BOARD\BENIN\Decion%20Pt\HIPC%20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Docs\O-DRIVE\JM\BEN\HIPC\excelfiles\with%20libya\BN-DSA-Kad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stplocal\stp.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WIN\TEMP\Stpro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Mes%20documents\documents%20r&#233;my\base%20de%20donn&#233;es\annuaire%20statistique%201990-2001\base%20de%20donn&#233;es\annuaire%20statistique%201990-2001\DATOSFIN2001-V0%20mod%20rem%205-05-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My%20Documents\Archives-Work\STDS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Mes%20Documents\MAM\DATOS2001\GQS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Documents%20and%20Settings\Administrateur\Mes%20documents\DATOS\bench.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Cameroon\DSA\Cam_Reli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WIN\TEMP\stan-tab99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TEMP\BOP97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TEMP\DEBT97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INPIP\Escritorio\copie%20mini%20disc%20jaune\joe\Guinea%20Bissau\Guinea-Bissau\Guinea%20Bissau_m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as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pv"/>
      <sheetName val="dod"/>
      <sheetName val="ds"/>
      <sheetName val="arr"/>
      <sheetName val="#REF"/>
      <sheetName val="NPV1"/>
      <sheetName val="ds-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r"/>
      <sheetName val="codes"/>
      <sheetName val="templat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Input"/>
      <sheetName val="AssBOP"/>
      <sheetName val="C"/>
      <sheetName val="WEO-TRE"/>
      <sheetName val="Exp"/>
      <sheetName val="Imp"/>
      <sheetName val="ToT"/>
      <sheetName val="BOP"/>
      <sheetName val="SRBOP"/>
      <sheetName val="SRBOP GDP"/>
      <sheetName val="E"/>
      <sheetName val="F"/>
      <sheetName val="G"/>
      <sheetName val="WETA"/>
      <sheetName val="I"/>
      <sheetName val="Fin Needs"/>
      <sheetName val="An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Terms"/>
      <sheetName val="Int"/>
      <sheetName val="info"/>
      <sheetName val="Amort"/>
      <sheetName val="Relief"/>
      <sheetName val="Summary"/>
    </sheetNames>
    <sheetDataSet>
      <sheetData sheetId="3">
        <row r="5">
          <cell r="A5" t="str">
            <v>IDA40</v>
          </cell>
          <cell r="B5">
            <v>0.02</v>
          </cell>
          <cell r="C5">
            <v>0.02</v>
          </cell>
          <cell r="D5">
            <v>0.02</v>
          </cell>
          <cell r="E5">
            <v>0.02</v>
          </cell>
          <cell r="F5">
            <v>0.02</v>
          </cell>
          <cell r="G5">
            <v>0.02</v>
          </cell>
          <cell r="H5">
            <v>0.02</v>
          </cell>
          <cell r="I5">
            <v>0.02</v>
          </cell>
          <cell r="J5">
            <v>0.02</v>
          </cell>
          <cell r="K5">
            <v>0.02</v>
          </cell>
          <cell r="L5">
            <v>0.04</v>
          </cell>
          <cell r="M5">
            <v>0.04</v>
          </cell>
          <cell r="N5">
            <v>0.04</v>
          </cell>
          <cell r="O5">
            <v>0.04</v>
          </cell>
          <cell r="P5">
            <v>0.04</v>
          </cell>
          <cell r="Q5">
            <v>0.04</v>
          </cell>
          <cell r="R5">
            <v>0.04</v>
          </cell>
          <cell r="S5">
            <v>0.04</v>
          </cell>
          <cell r="T5">
            <v>0.04</v>
          </cell>
          <cell r="U5">
            <v>0.04</v>
          </cell>
          <cell r="V5">
            <v>0.04</v>
          </cell>
          <cell r="W5">
            <v>0.04</v>
          </cell>
          <cell r="X5">
            <v>0.04</v>
          </cell>
          <cell r="Y5">
            <v>0.04</v>
          </cell>
          <cell r="Z5">
            <v>0.04</v>
          </cell>
          <cell r="AA5">
            <v>0.04</v>
          </cell>
          <cell r="AB5">
            <v>0.04</v>
          </cell>
          <cell r="AC5">
            <v>0.04</v>
          </cell>
          <cell r="AD5">
            <v>0.04</v>
          </cell>
          <cell r="AE5">
            <v>0.04</v>
          </cell>
        </row>
        <row r="6">
          <cell r="A6" t="str">
            <v>IDA40a</v>
          </cell>
          <cell r="B6">
            <v>0.01</v>
          </cell>
          <cell r="C6">
            <v>0.02</v>
          </cell>
          <cell r="D6">
            <v>0.02</v>
          </cell>
          <cell r="E6">
            <v>0.02</v>
          </cell>
          <cell r="F6">
            <v>0.02</v>
          </cell>
          <cell r="G6">
            <v>0.02</v>
          </cell>
          <cell r="H6">
            <v>0.02</v>
          </cell>
          <cell r="I6">
            <v>0.02</v>
          </cell>
          <cell r="J6">
            <v>0.02</v>
          </cell>
          <cell r="K6">
            <v>0.02</v>
          </cell>
          <cell r="L6">
            <v>0.03</v>
          </cell>
          <cell r="M6">
            <v>0.04</v>
          </cell>
          <cell r="N6">
            <v>0.04</v>
          </cell>
          <cell r="O6">
            <v>0.04</v>
          </cell>
          <cell r="P6">
            <v>0.04</v>
          </cell>
          <cell r="Q6">
            <v>0.04</v>
          </cell>
          <cell r="R6">
            <v>0.04</v>
          </cell>
          <cell r="S6">
            <v>0.04</v>
          </cell>
          <cell r="T6">
            <v>0.04</v>
          </cell>
          <cell r="U6">
            <v>0.04</v>
          </cell>
          <cell r="V6">
            <v>0.04</v>
          </cell>
          <cell r="W6">
            <v>0.04</v>
          </cell>
          <cell r="X6">
            <v>0.04</v>
          </cell>
          <cell r="Y6">
            <v>0.04</v>
          </cell>
          <cell r="Z6">
            <v>0.04</v>
          </cell>
          <cell r="AA6">
            <v>0.04</v>
          </cell>
          <cell r="AB6">
            <v>0.04</v>
          </cell>
          <cell r="AC6">
            <v>0.04</v>
          </cell>
          <cell r="AD6">
            <v>0.04</v>
          </cell>
          <cell r="AE6">
            <v>0.04</v>
          </cell>
          <cell r="AF6">
            <v>0.02</v>
          </cell>
        </row>
        <row r="7">
          <cell r="A7" t="str">
            <v>IDA50</v>
          </cell>
          <cell r="B7">
            <v>0.01</v>
          </cell>
          <cell r="C7">
            <v>0.01</v>
          </cell>
          <cell r="D7">
            <v>0.01</v>
          </cell>
          <cell r="E7">
            <v>0.01</v>
          </cell>
          <cell r="F7">
            <v>0.01</v>
          </cell>
          <cell r="G7">
            <v>0.01</v>
          </cell>
          <cell r="H7">
            <v>0.01</v>
          </cell>
          <cell r="I7">
            <v>0.01</v>
          </cell>
          <cell r="J7">
            <v>0.01</v>
          </cell>
          <cell r="K7">
            <v>0.01</v>
          </cell>
          <cell r="L7">
            <v>0.03</v>
          </cell>
          <cell r="M7">
            <v>0.03</v>
          </cell>
          <cell r="N7">
            <v>0.03</v>
          </cell>
          <cell r="O7">
            <v>0.03</v>
          </cell>
          <cell r="P7">
            <v>0.03</v>
          </cell>
          <cell r="Q7">
            <v>0.03</v>
          </cell>
          <cell r="R7">
            <v>0.03</v>
          </cell>
          <cell r="S7">
            <v>0.03</v>
          </cell>
          <cell r="T7">
            <v>0.03</v>
          </cell>
          <cell r="U7">
            <v>0.03</v>
          </cell>
          <cell r="V7">
            <v>0.03</v>
          </cell>
          <cell r="W7">
            <v>0.03</v>
          </cell>
          <cell r="X7">
            <v>0.03</v>
          </cell>
          <cell r="Y7">
            <v>0.03</v>
          </cell>
          <cell r="Z7">
            <v>0.03</v>
          </cell>
          <cell r="AA7">
            <v>0.03</v>
          </cell>
          <cell r="AB7">
            <v>0.03</v>
          </cell>
          <cell r="AC7">
            <v>0.03</v>
          </cell>
          <cell r="AD7">
            <v>0.03</v>
          </cell>
          <cell r="AE7">
            <v>0.03</v>
          </cell>
          <cell r="AF7">
            <v>0.03</v>
          </cell>
          <cell r="AG7">
            <v>0.03</v>
          </cell>
          <cell r="AH7">
            <v>0.03</v>
          </cell>
          <cell r="AI7">
            <v>0.03</v>
          </cell>
          <cell r="AJ7">
            <v>0.03</v>
          </cell>
          <cell r="AK7">
            <v>0.03</v>
          </cell>
          <cell r="AL7">
            <v>0.03</v>
          </cell>
          <cell r="AM7">
            <v>0.03</v>
          </cell>
          <cell r="AN7">
            <v>0.03</v>
          </cell>
          <cell r="AO7">
            <v>0.03</v>
          </cell>
        </row>
        <row r="8">
          <cell r="A8" t="str">
            <v>IDA50a</v>
          </cell>
          <cell r="B8">
            <v>0.005</v>
          </cell>
          <cell r="C8">
            <v>0.01</v>
          </cell>
          <cell r="D8">
            <v>0.01</v>
          </cell>
          <cell r="E8">
            <v>0.01</v>
          </cell>
          <cell r="F8">
            <v>0.01</v>
          </cell>
          <cell r="G8">
            <v>0.01</v>
          </cell>
          <cell r="H8">
            <v>0.01</v>
          </cell>
          <cell r="I8">
            <v>0.01</v>
          </cell>
          <cell r="J8">
            <v>0.01</v>
          </cell>
          <cell r="K8">
            <v>0.01</v>
          </cell>
          <cell r="L8">
            <v>0.02</v>
          </cell>
          <cell r="M8">
            <v>0.03</v>
          </cell>
          <cell r="N8">
            <v>0.03</v>
          </cell>
          <cell r="O8">
            <v>0.03</v>
          </cell>
          <cell r="P8">
            <v>0.03</v>
          </cell>
          <cell r="Q8">
            <v>0.03</v>
          </cell>
          <cell r="R8">
            <v>0.03</v>
          </cell>
          <cell r="S8">
            <v>0.03</v>
          </cell>
          <cell r="T8">
            <v>0.03</v>
          </cell>
          <cell r="U8">
            <v>0.03</v>
          </cell>
          <cell r="V8">
            <v>0.03</v>
          </cell>
          <cell r="W8">
            <v>0.03</v>
          </cell>
          <cell r="X8">
            <v>0.03</v>
          </cell>
          <cell r="Y8">
            <v>0.03</v>
          </cell>
          <cell r="Z8">
            <v>0.03</v>
          </cell>
          <cell r="AA8">
            <v>0.03</v>
          </cell>
          <cell r="AB8">
            <v>0.03</v>
          </cell>
          <cell r="AC8">
            <v>0.03</v>
          </cell>
          <cell r="AD8">
            <v>0.03</v>
          </cell>
          <cell r="AE8">
            <v>0.03</v>
          </cell>
          <cell r="AF8">
            <v>0.03</v>
          </cell>
          <cell r="AG8">
            <v>0.03</v>
          </cell>
          <cell r="AH8">
            <v>0.03</v>
          </cell>
          <cell r="AI8">
            <v>0.03</v>
          </cell>
          <cell r="AJ8">
            <v>0.03</v>
          </cell>
          <cell r="AK8">
            <v>0.03</v>
          </cell>
          <cell r="AL8">
            <v>0.03</v>
          </cell>
          <cell r="AM8">
            <v>0.03</v>
          </cell>
          <cell r="AN8">
            <v>0.03</v>
          </cell>
          <cell r="AO8">
            <v>0.03</v>
          </cell>
          <cell r="AP8">
            <v>0.015</v>
          </cell>
        </row>
        <row r="9">
          <cell r="A9" t="str">
            <v>Naples DRa</v>
          </cell>
          <cell r="B9">
            <v>0.0012</v>
          </cell>
          <cell r="C9">
            <v>0.0048</v>
          </cell>
          <cell r="D9">
            <v>0.0086</v>
          </cell>
          <cell r="E9">
            <v>0.0128</v>
          </cell>
          <cell r="F9">
            <v>0.0176</v>
          </cell>
          <cell r="G9">
            <v>0.023</v>
          </cell>
          <cell r="H9">
            <v>0.0288</v>
          </cell>
          <cell r="I9">
            <v>0.0356</v>
          </cell>
          <cell r="J9">
            <v>0.0432</v>
          </cell>
          <cell r="K9">
            <v>0.051399999999999994</v>
          </cell>
          <cell r="L9">
            <v>0.061</v>
          </cell>
          <cell r="M9">
            <v>0.07139999999999999</v>
          </cell>
          <cell r="N9">
            <v>0.083</v>
          </cell>
          <cell r="O9">
            <v>0.0962</v>
          </cell>
          <cell r="P9">
            <v>0.1106</v>
          </cell>
          <cell r="Q9">
            <v>0.1266</v>
          </cell>
          <cell r="R9">
            <v>0.1446</v>
          </cell>
          <cell r="S9">
            <v>0.0796</v>
          </cell>
        </row>
        <row r="10">
          <cell r="A10" t="str">
            <v>Naples DSR</v>
          </cell>
          <cell r="B10">
            <v>0.0033</v>
          </cell>
          <cell r="C10">
            <v>0.0039000000000000003</v>
          </cell>
          <cell r="D10">
            <v>0.0043</v>
          </cell>
          <cell r="E10">
            <v>0.0049</v>
          </cell>
          <cell r="F10">
            <v>0.0055000000000000005</v>
          </cell>
          <cell r="G10">
            <v>0.0062</v>
          </cell>
          <cell r="H10">
            <v>0.0068000000000000005</v>
          </cell>
          <cell r="I10">
            <v>0.0077</v>
          </cell>
          <cell r="J10">
            <v>0.0086</v>
          </cell>
          <cell r="K10">
            <v>0.0096</v>
          </cell>
          <cell r="L10">
            <v>0.010700000000000001</v>
          </cell>
          <cell r="M10">
            <v>0.011899999999999999</v>
          </cell>
          <cell r="N10">
            <v>0.0132</v>
          </cell>
          <cell r="O10">
            <v>0.0146</v>
          </cell>
          <cell r="P10">
            <v>0.016200000000000003</v>
          </cell>
          <cell r="Q10">
            <v>0.018000000000000002</v>
          </cell>
          <cell r="R10">
            <v>0.0199</v>
          </cell>
          <cell r="S10">
            <v>0.022099999999999998</v>
          </cell>
          <cell r="T10">
            <v>0.0245</v>
          </cell>
          <cell r="U10">
            <v>0.0271</v>
          </cell>
          <cell r="V10">
            <v>0.03</v>
          </cell>
          <cell r="W10">
            <v>0.0332</v>
          </cell>
          <cell r="X10">
            <v>0.036699999999999997</v>
          </cell>
          <cell r="Y10">
            <v>0.0406</v>
          </cell>
          <cell r="Z10">
            <v>0.0449</v>
          </cell>
          <cell r="AA10">
            <v>0.0496</v>
          </cell>
          <cell r="AB10">
            <v>0.0548</v>
          </cell>
          <cell r="AC10">
            <v>0.0605</v>
          </cell>
          <cell r="AD10">
            <v>0.0668</v>
          </cell>
          <cell r="AE10">
            <v>0.0737</v>
          </cell>
          <cell r="AF10">
            <v>0.0814</v>
          </cell>
          <cell r="AG10">
            <v>0.0898</v>
          </cell>
          <cell r="AH10">
            <v>0.099</v>
          </cell>
        </row>
        <row r="11">
          <cell r="A11" t="str">
            <v>Naples ODAa</v>
          </cell>
          <cell r="B11">
            <v>0.0053</v>
          </cell>
          <cell r="C11">
            <v>0.0115</v>
          </cell>
          <cell r="D11">
            <v>0.0127</v>
          </cell>
          <cell r="E11">
            <v>0.0139</v>
          </cell>
          <cell r="F11">
            <v>0.0154</v>
          </cell>
          <cell r="G11">
            <v>0.017</v>
          </cell>
          <cell r="H11">
            <v>0.0187</v>
          </cell>
          <cell r="I11">
            <v>0.020499999999999997</v>
          </cell>
          <cell r="J11">
            <v>0.0227</v>
          </cell>
          <cell r="K11">
            <v>0.025</v>
          </cell>
          <cell r="L11">
            <v>0.0275</v>
          </cell>
          <cell r="M11">
            <v>0.0304</v>
          </cell>
          <cell r="N11">
            <v>0.0335</v>
          </cell>
          <cell r="O11">
            <v>0.0369</v>
          </cell>
          <cell r="P11">
            <v>0.0407</v>
          </cell>
          <cell r="Q11">
            <v>0.0449</v>
          </cell>
          <cell r="R11">
            <v>0.049400000000000006</v>
          </cell>
          <cell r="S11">
            <v>0.0545</v>
          </cell>
          <cell r="T11">
            <v>0.0601</v>
          </cell>
          <cell r="U11">
            <v>0.0663</v>
          </cell>
          <cell r="V11">
            <v>0.0731</v>
          </cell>
          <cell r="W11">
            <v>0.0806</v>
          </cell>
          <cell r="X11">
            <v>0.0888</v>
          </cell>
          <cell r="Y11">
            <v>0.098</v>
          </cell>
          <cell r="Z11">
            <v>0.0526</v>
          </cell>
        </row>
        <row r="12">
          <cell r="A12" t="str">
            <v>Naples ODA</v>
          </cell>
          <cell r="B12">
            <v>0.0109</v>
          </cell>
          <cell r="C12">
            <v>0.0121</v>
          </cell>
          <cell r="D12">
            <v>0.013300000000000001</v>
          </cell>
          <cell r="E12">
            <v>0.0146</v>
          </cell>
          <cell r="F12">
            <v>0.016200000000000003</v>
          </cell>
          <cell r="G12">
            <v>0.0178</v>
          </cell>
          <cell r="H12">
            <v>0.0196</v>
          </cell>
          <cell r="I12">
            <v>0.0216</v>
          </cell>
          <cell r="J12">
            <v>0.023799999999999998</v>
          </cell>
          <cell r="K12">
            <v>0.0262</v>
          </cell>
          <cell r="L12">
            <v>0.028900000000000002</v>
          </cell>
          <cell r="M12">
            <v>0.0319</v>
          </cell>
          <cell r="N12">
            <v>0.0352</v>
          </cell>
          <cell r="O12">
            <v>0.0388</v>
          </cell>
          <cell r="P12">
            <v>0.042699999999999995</v>
          </cell>
          <cell r="Q12">
            <v>0.0471</v>
          </cell>
          <cell r="R12">
            <v>0.0519</v>
          </cell>
          <cell r="S12">
            <v>0.0572</v>
          </cell>
          <cell r="T12">
            <v>0.06309999999999999</v>
          </cell>
          <cell r="U12">
            <v>0.0697</v>
          </cell>
          <cell r="V12">
            <v>0.0767</v>
          </cell>
          <cell r="W12">
            <v>0.08460000000000001</v>
          </cell>
          <cell r="X12">
            <v>0.0933</v>
          </cell>
          <cell r="Y12">
            <v>0.10279999999999999</v>
          </cell>
        </row>
        <row r="13">
          <cell r="A13" t="str">
            <v>Naples DR</v>
          </cell>
          <cell r="B13">
            <v>0.0032</v>
          </cell>
          <cell r="C13">
            <v>0.0066</v>
          </cell>
          <cell r="D13">
            <v>0.0106</v>
          </cell>
          <cell r="E13">
            <v>0.0152</v>
          </cell>
          <cell r="F13">
            <v>0.0202</v>
          </cell>
          <cell r="G13">
            <v>0.0258</v>
          </cell>
          <cell r="H13">
            <v>0.0322</v>
          </cell>
          <cell r="I13">
            <v>0.0392</v>
          </cell>
          <cell r="J13">
            <v>0.0472</v>
          </cell>
          <cell r="K13">
            <v>0.055999999999999994</v>
          </cell>
          <cell r="L13">
            <v>0.0662</v>
          </cell>
          <cell r="M13">
            <v>0.077</v>
          </cell>
          <cell r="N13">
            <v>0.0894</v>
          </cell>
          <cell r="O13">
            <v>0.1032</v>
          </cell>
          <cell r="P13">
            <v>0.1184</v>
          </cell>
          <cell r="Q13">
            <v>0.1354</v>
          </cell>
          <cell r="R13">
            <v>0.1542</v>
          </cell>
        </row>
        <row r="14">
          <cell r="A14" t="str">
            <v>Naples DSRa</v>
          </cell>
          <cell r="B14">
            <v>0.02</v>
          </cell>
          <cell r="C14">
            <v>0.04</v>
          </cell>
          <cell r="D14">
            <v>0.06</v>
          </cell>
          <cell r="E14">
            <v>0.08</v>
          </cell>
          <cell r="F14">
            <v>0.1</v>
          </cell>
          <cell r="G14">
            <v>0.12</v>
          </cell>
          <cell r="H14">
            <v>0.14</v>
          </cell>
          <cell r="I14">
            <v>0.16</v>
          </cell>
          <cell r="J14">
            <v>0.18</v>
          </cell>
          <cell r="K14">
            <v>0.1</v>
          </cell>
        </row>
        <row r="15">
          <cell r="A15" t="str">
            <v>PR02</v>
          </cell>
          <cell r="B15">
            <v>0.005</v>
          </cell>
          <cell r="C15">
            <v>0.01</v>
          </cell>
          <cell r="D15">
            <v>0.03</v>
          </cell>
          <cell r="E15">
            <v>0.05</v>
          </cell>
          <cell r="F15">
            <v>0.07</v>
          </cell>
          <cell r="G15">
            <v>0.09</v>
          </cell>
          <cell r="H15">
            <v>0.11</v>
          </cell>
          <cell r="I15">
            <v>0.13</v>
          </cell>
          <cell r="J15">
            <v>0.15</v>
          </cell>
          <cell r="K15">
            <v>0.17</v>
          </cell>
          <cell r="L15">
            <v>0.185</v>
          </cell>
        </row>
        <row r="16">
          <cell r="A16" t="str">
            <v>PR03</v>
          </cell>
          <cell r="B16">
            <v>0.1</v>
          </cell>
          <cell r="C16">
            <v>0.1</v>
          </cell>
          <cell r="D16">
            <v>0.1</v>
          </cell>
          <cell r="E16">
            <v>0.1</v>
          </cell>
          <cell r="F16">
            <v>0.1</v>
          </cell>
          <cell r="G16">
            <v>0.1</v>
          </cell>
          <cell r="H16">
            <v>0.1</v>
          </cell>
          <cell r="I16">
            <v>0.1</v>
          </cell>
          <cell r="J16">
            <v>0.1</v>
          </cell>
          <cell r="K16">
            <v>0.1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able2"/>
      <sheetName val="Table3"/>
      <sheetName val="Table4"/>
      <sheetName val="Table5"/>
      <sheetName val="Before"/>
      <sheetName val="After"/>
      <sheetName val="NEW-ALL"/>
      <sheetName val="old-ida"/>
      <sheetName val="NEW-IDA"/>
      <sheetName val="gap-ida"/>
      <sheetName val="NEW-IMF"/>
      <sheetName val="old-fad"/>
      <sheetName val="NEW-FAD"/>
      <sheetName val="old-othmult"/>
      <sheetName val="NEW-OTHMULT"/>
      <sheetName val="old-bil"/>
      <sheetName val="NEW-BIL"/>
    </sheetNames>
    <sheetDataSet>
      <sheetData sheetId="4">
        <row r="1">
          <cell r="A1" t="str">
            <v>Table 5.  Discount Rate and Exchange Rate Assumptions 1/</v>
          </cell>
        </row>
        <row r="4">
          <cell r="C4" t="str">
            <v>Discount Rates 2/</v>
          </cell>
          <cell r="E4" t="str">
            <v>Exchange Rates 3/</v>
          </cell>
        </row>
        <row r="5">
          <cell r="C5" t="str">
            <v>(in percent)</v>
          </cell>
          <cell r="E5" t="str">
            <v>(per U.S. dollar)</v>
          </cell>
        </row>
        <row r="8">
          <cell r="A8" t="str">
            <v>Currency</v>
          </cell>
        </row>
        <row r="9">
          <cell r="B9" t="str">
            <v>United States Dollar</v>
          </cell>
          <cell r="C9">
            <v>6.23</v>
          </cell>
          <cell r="E9">
            <v>1</v>
          </cell>
        </row>
        <row r="10">
          <cell r="B10" t="str">
            <v>Special Drawing Rights</v>
          </cell>
          <cell r="C10">
            <v>5.250083333333333</v>
          </cell>
          <cell r="E10">
            <v>0.7102121403663275</v>
          </cell>
        </row>
        <row r="11">
          <cell r="B11" t="str">
            <v>CFA Franc</v>
          </cell>
          <cell r="C11">
            <v>5.355</v>
          </cell>
          <cell r="E11">
            <v>562.2096023134816</v>
          </cell>
        </row>
        <row r="12">
          <cell r="B12" t="str">
            <v>European Currency Unit</v>
          </cell>
          <cell r="C12">
            <v>4.995</v>
          </cell>
          <cell r="E12">
            <v>0.8570816370259268</v>
          </cell>
        </row>
        <row r="13">
          <cell r="B13" t="str">
            <v>African Development Fund</v>
          </cell>
          <cell r="C13">
            <v>5.250083333333333</v>
          </cell>
          <cell r="E13">
            <v>0.7102121403663275</v>
          </cell>
        </row>
        <row r="14">
          <cell r="B14" t="str">
            <v>Algerian Dinar</v>
          </cell>
          <cell r="C14">
            <v>5.250083333333333</v>
          </cell>
          <cell r="E14">
            <v>60.353100000000005</v>
          </cell>
        </row>
        <row r="15">
          <cell r="B15" t="str">
            <v>Austrian Shillings</v>
          </cell>
          <cell r="C15">
            <v>5.276666666666666</v>
          </cell>
          <cell r="E15">
            <v>11.747000000000002</v>
          </cell>
        </row>
        <row r="16">
          <cell r="B16" t="str">
            <v>Belgian Franc</v>
          </cell>
          <cell r="C16">
            <v>5.59</v>
          </cell>
          <cell r="E16">
            <v>34.5745</v>
          </cell>
        </row>
        <row r="17">
          <cell r="B17" t="str">
            <v>Canadian Dollar</v>
          </cell>
          <cell r="C17">
            <v>6.248333333333334</v>
          </cell>
          <cell r="E17">
            <v>1.5305000000000002</v>
          </cell>
        </row>
        <row r="18">
          <cell r="B18" t="str">
            <v>Swiss Franc</v>
          </cell>
          <cell r="C18">
            <v>4.05</v>
          </cell>
          <cell r="E18">
            <v>1.3765000000000003</v>
          </cell>
        </row>
        <row r="19">
          <cell r="B19" t="str">
            <v>Chinese Yuan</v>
          </cell>
          <cell r="C19">
            <v>5.250083333333333</v>
          </cell>
          <cell r="E19">
            <v>8.2787</v>
          </cell>
        </row>
        <row r="20">
          <cell r="B20" t="str">
            <v>Deutsche Mark</v>
          </cell>
          <cell r="C20">
            <v>5.16</v>
          </cell>
          <cell r="E20">
            <v>1.6730000000000003</v>
          </cell>
        </row>
        <row r="21">
          <cell r="B21" t="str">
            <v>Danish Kroner</v>
          </cell>
          <cell r="C21">
            <v>5.635</v>
          </cell>
          <cell r="E21">
            <v>6.386500000000001</v>
          </cell>
        </row>
        <row r="22">
          <cell r="B22" t="str">
            <v>Spanish Peseta</v>
          </cell>
          <cell r="C22">
            <v>5.308333333333334</v>
          </cell>
          <cell r="E22">
            <v>142.60699000000002</v>
          </cell>
        </row>
        <row r="23">
          <cell r="B23" t="str">
            <v>Finnish Markaa</v>
          </cell>
          <cell r="C23">
            <v>5.345</v>
          </cell>
          <cell r="E23">
            <v>5.096</v>
          </cell>
        </row>
        <row r="24">
          <cell r="B24" t="str">
            <v>French Franc</v>
          </cell>
          <cell r="C24">
            <v>5.355</v>
          </cell>
          <cell r="E24">
            <v>5.6221000000000005</v>
          </cell>
        </row>
        <row r="25">
          <cell r="B25" t="str">
            <v>Great Britain Sterling</v>
          </cell>
          <cell r="C25">
            <v>6.806666666666666</v>
          </cell>
          <cell r="E25">
            <v>0.6011421701232341</v>
          </cell>
        </row>
        <row r="26">
          <cell r="B26" t="str">
            <v>Irish Punt</v>
          </cell>
          <cell r="C26">
            <v>5.33</v>
          </cell>
          <cell r="E26">
            <v>0.6723593088146305</v>
          </cell>
        </row>
        <row r="27">
          <cell r="B27" t="str">
            <v>Italian Lira</v>
          </cell>
          <cell r="C27">
            <v>5.576666666666665</v>
          </cell>
          <cell r="E27">
            <v>1653.1</v>
          </cell>
        </row>
        <row r="28">
          <cell r="B28" t="str">
            <v>Japanese Yen</v>
          </cell>
          <cell r="C28">
            <v>2.2166666666666663</v>
          </cell>
          <cell r="E28">
            <v>115.6</v>
          </cell>
        </row>
        <row r="29">
          <cell r="B29" t="str">
            <v>Kuwaiti Dinar</v>
          </cell>
          <cell r="C29">
            <v>5.25</v>
          </cell>
          <cell r="E29">
            <v>0.30155996972337906</v>
          </cell>
        </row>
        <row r="30">
          <cell r="B30" t="str">
            <v>Luxembourg Franc</v>
          </cell>
          <cell r="C30">
            <v>5.59</v>
          </cell>
          <cell r="E30">
            <v>34.5745</v>
          </cell>
        </row>
        <row r="31">
          <cell r="B31" t="str">
            <v>Norwegian Kroner</v>
          </cell>
          <cell r="C31">
            <v>6.538333333333333</v>
          </cell>
          <cell r="E31">
            <v>7.6</v>
          </cell>
        </row>
        <row r="32">
          <cell r="B32" t="str">
            <v>Netherland Guilders</v>
          </cell>
          <cell r="C32">
            <v>5.783333333333334</v>
          </cell>
          <cell r="E32">
            <v>1.8888000000000005</v>
          </cell>
        </row>
        <row r="33">
          <cell r="B33" t="str">
            <v>Portugese Peseta</v>
          </cell>
          <cell r="C33">
            <v>5.25</v>
          </cell>
          <cell r="E33">
            <v>171.82899</v>
          </cell>
        </row>
        <row r="34">
          <cell r="B34" t="str">
            <v>Saudi Arabian Rial</v>
          </cell>
          <cell r="C34">
            <v>5.250083333333333</v>
          </cell>
          <cell r="E34">
            <v>3.745</v>
          </cell>
        </row>
        <row r="35">
          <cell r="B35" t="str">
            <v>Swedish Kroner</v>
          </cell>
          <cell r="C35">
            <v>5.656666666666666</v>
          </cell>
          <cell r="E35">
            <v>8.061</v>
          </cell>
        </row>
        <row r="36">
          <cell r="B36" t="str">
            <v>Russian Rubble</v>
          </cell>
          <cell r="C36">
            <v>6.23</v>
          </cell>
          <cell r="E36">
            <v>0.6</v>
          </cell>
        </row>
        <row r="41">
          <cell r="A41" t="str">
            <v>1/ Latest actual data available are those for end-1998</v>
          </cell>
        </row>
        <row r="42">
          <cell r="A42" t="str">
            <v>and the country is reporting data on a calendar-year basis.</v>
          </cell>
        </row>
        <row r="43">
          <cell r="A43" t="str">
            <v>2/ The discount rates used are the average Commercial Interest</v>
          </cell>
        </row>
        <row r="44">
          <cell r="A44" t="str">
            <v>Reference Rates for the respective currencies over the six-month period</v>
          </cell>
        </row>
        <row r="45">
          <cell r="A45" t="str">
            <v>prior to the base date (i.e., the end of the period for which actual debt</v>
          </cell>
        </row>
        <row r="46">
          <cell r="A46" t="str">
            <v>and export data are available).</v>
          </cell>
        </row>
        <row r="47">
          <cell r="A47" t="str">
            <v>3/  The exchange rates are those at the base date (i.e., at the end of the</v>
          </cell>
        </row>
        <row r="48">
          <cell r="A48" t="str">
            <v>period for which actual debt and export data are available).</v>
          </cell>
        </row>
        <row r="50">
          <cell r="B50" t="str">
            <v>C:\My Documents\Temp\BurkinaFaso\premission\[DSARept2_kk.xls]Table5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  <sheetName val="tab old 14"/>
      <sheetName val="tab 14"/>
      <sheetName val="tmoverpt"/>
      <sheetName val="tab 15"/>
      <sheetName val="tab 16"/>
      <sheetName val="Fig 1"/>
      <sheetName val="Fig 2"/>
      <sheetName val="Fig 3"/>
      <sheetName val="Fig 4"/>
    </sheetNames>
    <sheetDataSet>
      <sheetData sheetId="3">
        <row r="63">
          <cell r="F63">
            <v>398.9246936228485</v>
          </cell>
          <cell r="G63">
            <v>390.3445880054187</v>
          </cell>
          <cell r="H63">
            <v>369.9448389649107</v>
          </cell>
          <cell r="I63">
            <v>416.1884085138263</v>
          </cell>
          <cell r="J63">
            <v>457.0560099167569</v>
          </cell>
          <cell r="K63">
            <v>501.64190103334414</v>
          </cell>
          <cell r="L63">
            <v>547.0889347580019</v>
          </cell>
          <cell r="M63">
            <v>590.91473885821</v>
          </cell>
          <cell r="N63">
            <v>634.1496193907401</v>
          </cell>
          <cell r="O63">
            <v>681.2586056702291</v>
          </cell>
          <cell r="P63">
            <v>732.7143081974946</v>
          </cell>
          <cell r="Q63">
            <v>789.067376501368</v>
          </cell>
          <cell r="R63">
            <v>850.9619932464382</v>
          </cell>
          <cell r="S63">
            <v>919.154704393922</v>
          </cell>
          <cell r="T63">
            <v>994.5373262592627</v>
          </cell>
          <cell r="U63">
            <v>1078.1648367176033</v>
          </cell>
          <cell r="V63">
            <v>1171.2893617536934</v>
          </cell>
          <cell r="W63">
            <v>1275.401618517642</v>
          </cell>
          <cell r="X63">
            <v>1392.2814824314346</v>
          </cell>
          <cell r="Y63">
            <v>1495.9356791310786</v>
          </cell>
          <cell r="Z63">
            <v>1607.4926570315072</v>
          </cell>
        </row>
        <row r="64">
          <cell r="F64">
            <v>388.7068510363944</v>
          </cell>
          <cell r="G64">
            <v>378.085591734578</v>
          </cell>
          <cell r="H64">
            <v>386.40470686439267</v>
          </cell>
          <cell r="I64">
            <v>392.15927849471854</v>
          </cell>
          <cell r="J64">
            <v>414.39641913183124</v>
          </cell>
          <cell r="K64">
            <v>458.2954398213091</v>
          </cell>
          <cell r="L64">
            <v>501.9289485693676</v>
          </cell>
          <cell r="M64">
            <v>546.5485248831852</v>
          </cell>
          <cell r="N64">
            <v>590.7177643356507</v>
          </cell>
          <cell r="O64">
            <v>635.4409879730598</v>
          </cell>
          <cell r="P64">
            <v>682.7075110861546</v>
          </cell>
          <cell r="Q64">
            <v>734.346763456364</v>
          </cell>
          <cell r="R64">
            <v>790.9145593151003</v>
          </cell>
          <cell r="S64">
            <v>853.0613580472427</v>
          </cell>
          <cell r="T64">
            <v>921.5513412998744</v>
          </cell>
          <cell r="U64">
            <v>997.2856224569292</v>
          </cell>
          <cell r="V64">
            <v>1081.3305082435197</v>
          </cell>
          <cell r="W64">
            <v>1174.951938996313</v>
          </cell>
          <cell r="X64">
            <v>1279.65748756759</v>
          </cell>
          <cell r="Y64">
            <v>1387.8729266933851</v>
          </cell>
          <cell r="Z64">
            <v>1498.5699395313402</v>
          </cell>
        </row>
        <row r="65">
          <cell r="F65">
            <v>375.6746533851546</v>
          </cell>
          <cell r="G65">
            <v>369.74278459770113</v>
          </cell>
          <cell r="H65">
            <v>414.54759116296265</v>
          </cell>
          <cell r="I65">
            <v>502.1482478043</v>
          </cell>
          <cell r="J65">
            <v>552.4145305672669</v>
          </cell>
          <cell r="K65">
            <v>605.0345081340056</v>
          </cell>
          <cell r="L65">
            <v>663.3512855998011</v>
          </cell>
          <cell r="M65">
            <v>720.4347058782274</v>
          </cell>
          <cell r="N65">
            <v>782.663236123664</v>
          </cell>
          <cell r="O65">
            <v>850.5206920697492</v>
          </cell>
          <cell r="P65">
            <v>924.5380674180343</v>
          </cell>
          <cell r="Q65">
            <v>1005.298272227948</v>
          </cell>
          <cell r="R65">
            <v>1093.4413583594865</v>
          </cell>
          <cell r="S65">
            <v>1189.670282927563</v>
          </cell>
          <cell r="T65">
            <v>1294.757266130832</v>
          </cell>
          <cell r="U65">
            <v>1409.5508058006405</v>
          </cell>
          <cell r="V65">
            <v>1534.9834176400625</v>
          </cell>
          <cell r="W65">
            <v>1672.080177458019</v>
          </cell>
          <cell r="X65">
            <v>1821.9681498261834</v>
          </cell>
          <cell r="Y65">
            <v>1985.8867965818254</v>
          </cell>
          <cell r="Z65">
            <v>2166.327427421575</v>
          </cell>
        </row>
      </sheetData>
      <sheetData sheetId="15">
        <row r="6">
          <cell r="B6">
            <v>9.789523962449772</v>
          </cell>
          <cell r="C6">
            <v>10.53658041932841</v>
          </cell>
          <cell r="D6">
            <v>12.322014895338034</v>
          </cell>
          <cell r="E6">
            <v>13.931538384991702</v>
          </cell>
          <cell r="F6">
            <v>14.951369510916095</v>
          </cell>
          <cell r="G6">
            <v>15.80741952254721</v>
          </cell>
          <cell r="H6">
            <v>16.824232097421074</v>
          </cell>
          <cell r="I6">
            <v>16.94096252925438</v>
          </cell>
          <cell r="J6">
            <v>17.65175725740374</v>
          </cell>
          <cell r="K6">
            <v>18.0825900496698</v>
          </cell>
          <cell r="L6">
            <v>19.163894967224586</v>
          </cell>
          <cell r="M6">
            <v>19.719354958531532</v>
          </cell>
          <cell r="N6">
            <v>20.4064995562829</v>
          </cell>
          <cell r="O6">
            <v>21.473736747677414</v>
          </cell>
          <cell r="P6">
            <v>21.735440614596104</v>
          </cell>
          <cell r="Q6">
            <v>21.861286384274504</v>
          </cell>
          <cell r="R6">
            <v>22.02367940604901</v>
          </cell>
          <cell r="S6">
            <v>22.09344981098821</v>
          </cell>
          <cell r="T6">
            <v>22.09040657523715</v>
          </cell>
          <cell r="U6">
            <v>21.941000813779468</v>
          </cell>
        </row>
        <row r="7">
          <cell r="B7">
            <v>0</v>
          </cell>
        </row>
        <row r="8">
          <cell r="B8">
            <v>5.7197956309893</v>
          </cell>
          <cell r="C8">
            <v>6.345970319022437</v>
          </cell>
          <cell r="D8">
            <v>8.183251093027085</v>
          </cell>
          <cell r="E8">
            <v>9.85731780907956</v>
          </cell>
          <cell r="F8">
            <v>10.95395657779829</v>
          </cell>
          <cell r="G8">
            <v>11.895350559923006</v>
          </cell>
          <cell r="H8">
            <v>13.002897573446859</v>
          </cell>
          <cell r="I8">
            <v>13.219785008545541</v>
          </cell>
          <cell r="J8">
            <v>14.031852184421894</v>
          </cell>
          <cell r="K8">
            <v>14.571273332766769</v>
          </cell>
          <cell r="L8">
            <v>15.764243565242634</v>
          </cell>
          <cell r="M8">
            <v>16.440573920215503</v>
          </cell>
          <cell r="N8">
            <v>17.25438267586685</v>
          </cell>
          <cell r="O8">
            <v>18.45289360312438</v>
          </cell>
          <cell r="P8">
            <v>18.854611088061823</v>
          </cell>
          <cell r="Q8">
            <v>19.123555347028557</v>
          </cell>
          <cell r="R8">
            <v>19.43089434335634</v>
          </cell>
          <cell r="S8">
            <v>19.64778177845503</v>
          </cell>
          <cell r="T8">
            <v>19.793209551552135</v>
          </cell>
          <cell r="U8">
            <v>19.79320955155213</v>
          </cell>
        </row>
        <row r="9">
          <cell r="B9">
            <v>4.069728331460471</v>
          </cell>
          <cell r="C9">
            <v>4.190610100305972</v>
          </cell>
          <cell r="D9">
            <v>4.138763802310948</v>
          </cell>
          <cell r="E9">
            <v>4.0742205759121415</v>
          </cell>
          <cell r="F9">
            <v>3.9974129331178037</v>
          </cell>
          <cell r="G9">
            <v>3.912068962624204</v>
          </cell>
          <cell r="H9">
            <v>3.821334523974216</v>
          </cell>
          <cell r="I9">
            <v>3.72117752070884</v>
          </cell>
          <cell r="J9">
            <v>3.6199050729818465</v>
          </cell>
          <cell r="K9">
            <v>3.511316716903033</v>
          </cell>
          <cell r="L9">
            <v>3.3996514019819526</v>
          </cell>
          <cell r="M9">
            <v>3.2787810383160307</v>
          </cell>
          <cell r="N9">
            <v>3.1521168804160498</v>
          </cell>
          <cell r="O9">
            <v>3.0208431445530355</v>
          </cell>
          <cell r="P9">
            <v>2.880829526534283</v>
          </cell>
          <cell r="Q9">
            <v>2.7377310372459482</v>
          </cell>
          <cell r="R9">
            <v>2.5927850626926685</v>
          </cell>
          <cell r="S9">
            <v>2.4456680325331823</v>
          </cell>
          <cell r="T9">
            <v>2.2971970236850145</v>
          </cell>
          <cell r="U9">
            <v>2.1477912622273365</v>
          </cell>
        </row>
        <row r="11">
          <cell r="B11">
            <v>9.78952396244977</v>
          </cell>
          <cell r="C11">
            <v>6.550906018760195</v>
          </cell>
          <cell r="D11">
            <v>6.112975925492892</v>
          </cell>
          <cell r="E11">
            <v>6.911463707510645</v>
          </cell>
          <cell r="F11">
            <v>7.417403943242935</v>
          </cell>
          <cell r="G11">
            <v>7.842092044707477</v>
          </cell>
          <cell r="H11">
            <v>8.346534771301979</v>
          </cell>
          <cell r="I11">
            <v>8.404444969076481</v>
          </cell>
          <cell r="J11">
            <v>8.75707163752729</v>
          </cell>
          <cell r="K11">
            <v>8.970808636663019</v>
          </cell>
          <cell r="L11">
            <v>9.507246141833567</v>
          </cell>
          <cell r="M11">
            <v>9.782810940551554</v>
          </cell>
          <cell r="N11">
            <v>10.123704732603034</v>
          </cell>
          <cell r="O11">
            <v>10.653163211041788</v>
          </cell>
          <cell r="P11">
            <v>10.782995016283934</v>
          </cell>
          <cell r="Q11">
            <v>17.472441170832887</v>
          </cell>
          <cell r="R11">
            <v>22.02367940604901</v>
          </cell>
          <cell r="S11">
            <v>22.09344981098821</v>
          </cell>
          <cell r="T11">
            <v>22.09040657523715</v>
          </cell>
          <cell r="U11">
            <v>21.941000813779468</v>
          </cell>
        </row>
        <row r="12">
          <cell r="B12">
            <v>0</v>
          </cell>
        </row>
        <row r="13">
          <cell r="B13">
            <v>5.7197956309893</v>
          </cell>
          <cell r="C13">
            <v>3.94547884639098</v>
          </cell>
          <cell r="D13">
            <v>4.059727029129324</v>
          </cell>
          <cell r="E13">
            <v>4.890234833236065</v>
          </cell>
          <cell r="F13">
            <v>5.434279492253323</v>
          </cell>
          <cell r="G13">
            <v>5.90130690603364</v>
          </cell>
          <cell r="H13">
            <v>6.450763166842448</v>
          </cell>
          <cell r="I13">
            <v>6.558361451746467</v>
          </cell>
          <cell r="J13">
            <v>6.961229581527197</v>
          </cell>
          <cell r="K13">
            <v>7.228837478575068</v>
          </cell>
          <cell r="L13">
            <v>7.8206723670163845</v>
          </cell>
          <cell r="M13">
            <v>8.156201191867378</v>
          </cell>
          <cell r="N13">
            <v>8.559933322814095</v>
          </cell>
          <cell r="O13">
            <v>9.15451696087944</v>
          </cell>
          <cell r="P13">
            <v>9.353809798546859</v>
          </cell>
          <cell r="Q13">
            <v>15.284333680312468</v>
          </cell>
          <cell r="R13">
            <v>19.43089434335634</v>
          </cell>
          <cell r="S13">
            <v>19.64778177845503</v>
          </cell>
          <cell r="T13">
            <v>19.793209551552135</v>
          </cell>
          <cell r="U13">
            <v>19.79320955155213</v>
          </cell>
        </row>
        <row r="14">
          <cell r="B14">
            <v>4.069728331460471</v>
          </cell>
          <cell r="C14">
            <v>2.605427172369215</v>
          </cell>
          <cell r="D14">
            <v>2.053248896363567</v>
          </cell>
          <cell r="E14">
            <v>2.02122887427458</v>
          </cell>
          <cell r="F14">
            <v>1.983124450989612</v>
          </cell>
          <cell r="G14">
            <v>1.9407851386738368</v>
          </cell>
          <cell r="H14">
            <v>1.8957716044595307</v>
          </cell>
          <cell r="I14">
            <v>1.8460835173300143</v>
          </cell>
          <cell r="J14">
            <v>1.7958420560000923</v>
          </cell>
          <cell r="K14">
            <v>1.741971158087951</v>
          </cell>
          <cell r="L14">
            <v>1.6865737748171836</v>
          </cell>
          <cell r="M14">
            <v>1.6266097486841768</v>
          </cell>
          <cell r="N14">
            <v>1.5637714097889395</v>
          </cell>
          <cell r="O14">
            <v>1.4986462501623485</v>
          </cell>
          <cell r="P14">
            <v>1.429185217737074</v>
          </cell>
          <cell r="Q14">
            <v>2.188107490520421</v>
          </cell>
          <cell r="R14">
            <v>2.5927850626926685</v>
          </cell>
          <cell r="S14">
            <v>2.4456680325331823</v>
          </cell>
          <cell r="T14">
            <v>2.2971970236850145</v>
          </cell>
          <cell r="U14">
            <v>2.1477912622273365</v>
          </cell>
        </row>
        <row r="16">
          <cell r="B16">
            <v>0</v>
          </cell>
          <cell r="C16">
            <v>3.985674400568214</v>
          </cell>
          <cell r="D16">
            <v>6.2090389698451425</v>
          </cell>
          <cell r="E16">
            <v>7.020074677481057</v>
          </cell>
          <cell r="F16">
            <v>7.53396556767316</v>
          </cell>
          <cell r="G16">
            <v>7.965327477839733</v>
          </cell>
          <cell r="H16">
            <v>8.477697326119095</v>
          </cell>
          <cell r="I16">
            <v>8.5365175601779</v>
          </cell>
          <cell r="J16">
            <v>8.89468561987645</v>
          </cell>
          <cell r="K16">
            <v>9.111781413006781</v>
          </cell>
          <cell r="L16">
            <v>9.656648825391018</v>
          </cell>
          <cell r="M16">
            <v>9.936544017979978</v>
          </cell>
          <cell r="N16">
            <v>10.282794823679867</v>
          </cell>
          <cell r="O16">
            <v>10.820573536635628</v>
          </cell>
          <cell r="P16">
            <v>10.952445598312174</v>
          </cell>
          <cell r="Q16">
            <v>4.388845213441616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2.4004914726314572</v>
          </cell>
          <cell r="D17">
            <v>4.123524063897761</v>
          </cell>
          <cell r="E17">
            <v>4.967082975843496</v>
          </cell>
          <cell r="F17">
            <v>5.519677085544968</v>
          </cell>
          <cell r="G17">
            <v>5.994043653889366</v>
          </cell>
          <cell r="H17">
            <v>6.552134406604411</v>
          </cell>
          <cell r="I17">
            <v>6.6614235567990745</v>
          </cell>
          <cell r="J17">
            <v>7.070622602894696</v>
          </cell>
          <cell r="K17">
            <v>7.3424358541917005</v>
          </cell>
          <cell r="L17">
            <v>7.943571198226249</v>
          </cell>
          <cell r="M17">
            <v>8.284372728348124</v>
          </cell>
          <cell r="N17">
            <v>8.694449353052756</v>
          </cell>
          <cell r="O17">
            <v>9.298376642244941</v>
          </cell>
          <cell r="P17">
            <v>9.500801289514964</v>
          </cell>
          <cell r="Q17">
            <v>3.8392216667160888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1.5851829279367569</v>
          </cell>
          <cell r="D18">
            <v>2.0855149059473814</v>
          </cell>
          <cell r="E18">
            <v>2.0529917016375614</v>
          </cell>
          <cell r="F18">
            <v>2.0142884821281917</v>
          </cell>
          <cell r="G18">
            <v>1.9712838239503672</v>
          </cell>
          <cell r="H18">
            <v>1.925562919514685</v>
          </cell>
          <cell r="I18">
            <v>1.8750940033788257</v>
          </cell>
          <cell r="J18">
            <v>1.8240630169817542</v>
          </cell>
          <cell r="K18">
            <v>1.7693455588150817</v>
          </cell>
          <cell r="L18">
            <v>1.713077627164769</v>
          </cell>
          <cell r="M18">
            <v>1.652171289631854</v>
          </cell>
          <cell r="N18">
            <v>1.5883454706271103</v>
          </cell>
          <cell r="O18">
            <v>1.522196894390687</v>
          </cell>
          <cell r="P18">
            <v>1.451644308797209</v>
          </cell>
          <cell r="Q18">
            <v>0.549623546725527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2">
          <cell r="B22">
            <v>0</v>
          </cell>
          <cell r="C22">
            <v>37.82702017114445</v>
          </cell>
          <cell r="D22">
            <v>50.38980250051716</v>
          </cell>
          <cell r="E22">
            <v>50.38980250051716</v>
          </cell>
          <cell r="F22">
            <v>50.38980250051716</v>
          </cell>
          <cell r="G22">
            <v>50.38980250051716</v>
          </cell>
          <cell r="H22">
            <v>50.38980250051716</v>
          </cell>
          <cell r="I22">
            <v>50.38980250051716</v>
          </cell>
          <cell r="J22">
            <v>50.38980250051716</v>
          </cell>
          <cell r="K22">
            <v>50.38980250051716</v>
          </cell>
          <cell r="L22">
            <v>50.38980250051716</v>
          </cell>
          <cell r="M22">
            <v>50.38980250051716</v>
          </cell>
          <cell r="N22">
            <v>50.38980250051716</v>
          </cell>
          <cell r="O22">
            <v>50.38980250051716</v>
          </cell>
          <cell r="P22">
            <v>50.38980250051716</v>
          </cell>
          <cell r="Q22">
            <v>20.075878135875143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4">
          <cell r="C24">
            <v>5.62188928836244</v>
          </cell>
        </row>
        <row r="25">
          <cell r="C25">
            <v>6.65990154282754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</sheetNames>
    <sheetDataSet>
      <sheetData sheetId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1614.926275036768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81.23205838359576</v>
          </cell>
          <cell r="X8">
            <v>85.95403241171802</v>
          </cell>
          <cell r="Y8">
            <v>75.80926395099681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1140.768209261376</v>
          </cell>
          <cell r="W9">
            <v>766.6703882964867</v>
          </cell>
          <cell r="X9">
            <v>798.5641839542207</v>
          </cell>
          <cell r="Y9">
            <v>788.0046626996839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</v>
          </cell>
          <cell r="G10">
            <v>341.3856086595023</v>
          </cell>
          <cell r="H10">
            <v>355.7011500418018</v>
          </cell>
          <cell r="I10">
            <v>368.86352214866827</v>
          </cell>
          <cell r="J10">
            <v>379.8421138453062</v>
          </cell>
          <cell r="K10">
            <v>389.6991953715097</v>
          </cell>
          <cell r="L10">
            <v>398.2809299576975</v>
          </cell>
          <cell r="M10">
            <v>406.34082743547515</v>
          </cell>
          <cell r="N10">
            <v>413.8063943329193</v>
          </cell>
          <cell r="O10">
            <v>419.7339037669599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</v>
          </cell>
          <cell r="T10">
            <v>427.9814310186388</v>
          </cell>
          <cell r="U10">
            <v>424.1422737972799</v>
          </cell>
          <cell r="V10">
            <v>417.76763271463346</v>
          </cell>
          <cell r="W10">
            <v>332.384587655001</v>
          </cell>
          <cell r="X10">
            <v>341.3509022520956</v>
          </cell>
          <cell r="Y10">
            <v>321.6413439928019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263.4200848438095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</v>
          </cell>
          <cell r="K11">
            <v>337.3680583915915</v>
          </cell>
          <cell r="L11">
            <v>348.24535304232575</v>
          </cell>
          <cell r="M11">
            <v>358.63218432063616</v>
          </cell>
          <cell r="N11">
            <v>368.460540716883</v>
          </cell>
          <cell r="O11">
            <v>376.790056819709</v>
          </cell>
          <cell r="P11">
            <v>383.625428827576</v>
          </cell>
          <cell r="Q11">
            <v>388.8348214832124</v>
          </cell>
          <cell r="R11">
            <v>392.2509949715888</v>
          </cell>
          <cell r="S11">
            <v>393.725360947724</v>
          </cell>
          <cell r="T11">
            <v>393.14615120251165</v>
          </cell>
          <cell r="U11">
            <v>390.3695808417681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</v>
          </cell>
          <cell r="R12">
            <v>280.3575558747419</v>
          </cell>
          <cell r="S12">
            <v>292.2912367174138</v>
          </cell>
          <cell r="T12">
            <v>303.47825327101094</v>
          </cell>
          <cell r="U12">
            <v>313.9105272231781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</v>
          </cell>
          <cell r="R13">
            <v>280.3575558747419</v>
          </cell>
          <cell r="S13">
            <v>292.2912367174138</v>
          </cell>
          <cell r="T13">
            <v>303.47825327101094</v>
          </cell>
          <cell r="U13">
            <v>313.9105272231781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</v>
          </cell>
          <cell r="R14">
            <v>44.092098874696944</v>
          </cell>
          <cell r="S14">
            <v>53.27632537523606</v>
          </cell>
          <cell r="T14">
            <v>61.59635993285549</v>
          </cell>
          <cell r="U14">
            <v>69.03847713266757</v>
          </cell>
          <cell r="V14">
            <v>75.5885542973835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1419.039303530856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836.7322791224572</v>
          </cell>
          <cell r="H17">
            <v>844.7941273986978</v>
          </cell>
          <cell r="I17">
            <v>857.2502465717563</v>
          </cell>
          <cell r="J17">
            <v>870.6354861001323</v>
          </cell>
          <cell r="K17">
            <v>886.2674507364417</v>
          </cell>
          <cell r="L17">
            <v>902.8158657714978</v>
          </cell>
          <cell r="M17">
            <v>919.2213176410016</v>
          </cell>
          <cell r="N17">
            <v>933.3398458504424</v>
          </cell>
          <cell r="O17">
            <v>953.1413627149436</v>
          </cell>
          <cell r="P17">
            <v>970.8218086074888</v>
          </cell>
          <cell r="Q17">
            <v>985.9629728400895</v>
          </cell>
          <cell r="R17">
            <v>998.2562087549163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726.9396840080641</v>
          </cell>
          <cell r="Y17">
            <v>711.1855764547413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584.445880121981</v>
          </cell>
          <cell r="G18">
            <v>578.2326504917397</v>
          </cell>
          <cell r="H18">
            <v>575.863014594807</v>
          </cell>
          <cell r="I18">
            <v>578.6966903839956</v>
          </cell>
          <cell r="J18">
            <v>584.3181892422936</v>
          </cell>
          <cell r="K18">
            <v>593.0053215151149</v>
          </cell>
          <cell r="L18">
            <v>603.5888561232432</v>
          </cell>
          <cell r="M18">
            <v>614.274815959623</v>
          </cell>
          <cell r="N18">
            <v>623.0257605121662</v>
          </cell>
          <cell r="O18">
            <v>627.2518964297745</v>
          </cell>
          <cell r="P18">
            <v>629.8860986790905</v>
          </cell>
          <cell r="Q18">
            <v>631.7612122178875</v>
          </cell>
          <cell r="R18">
            <v>633.5787002709552</v>
          </cell>
          <cell r="S18">
            <v>636.7426163526936</v>
          </cell>
          <cell r="T18">
            <v>640.8520448175427</v>
          </cell>
          <cell r="U18">
            <v>644.5119158076507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</v>
          </cell>
          <cell r="K19">
            <v>293.262129221327</v>
          </cell>
          <cell r="L19">
            <v>299.22700964825475</v>
          </cell>
          <cell r="M19">
            <v>304.94650168137895</v>
          </cell>
          <cell r="N19">
            <v>310.3140853382761</v>
          </cell>
          <cell r="O19">
            <v>314.400601900261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</v>
          </cell>
          <cell r="T19">
            <v>317.24122324457</v>
          </cell>
          <cell r="U19">
            <v>313.0522368404373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268.9597902123743</v>
          </cell>
          <cell r="M20">
            <v>276.01612483326574</v>
          </cell>
          <cell r="N20">
            <v>282.8087674701271</v>
          </cell>
          <cell r="O20">
            <v>288.4154466821571</v>
          </cell>
          <cell r="P20">
            <v>292.8290875771605</v>
          </cell>
          <cell r="Q20">
            <v>295.9081184241199</v>
          </cell>
          <cell r="R20">
            <v>297.4757693045456</v>
          </cell>
          <cell r="S20">
            <v>297.370009840461</v>
          </cell>
          <cell r="T20">
            <v>295.4650150283261</v>
          </cell>
          <cell r="U20">
            <v>291.6028576612309</v>
          </cell>
          <cell r="V20">
            <v>285.5679688536362</v>
          </cell>
          <cell r="W20">
            <v>241.71950436502826</v>
          </cell>
          <cell r="X20">
            <v>248.72662129022578</v>
          </cell>
          <cell r="Y20">
            <v>237.8828090748642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57.10172118673984</v>
          </cell>
          <cell r="G21">
            <v>69.90911722658909</v>
          </cell>
          <cell r="H21">
            <v>83.24740049067583</v>
          </cell>
          <cell r="I21">
            <v>96.20176197479836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201.0343177151043</v>
          </cell>
          <cell r="S21">
            <v>210.3819756810221</v>
          </cell>
          <cell r="T21">
            <v>219.16597936581618</v>
          </cell>
          <cell r="U21">
            <v>227.3523178763275</v>
          </cell>
          <cell r="V21">
            <v>234.8764347728728</v>
          </cell>
          <cell r="W21">
            <v>241.71950436502826</v>
          </cell>
          <cell r="X21">
            <v>248.72662129022578</v>
          </cell>
          <cell r="Y21">
            <v>237.8828090748642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</v>
          </cell>
          <cell r="G22">
            <v>69.16181693139514</v>
          </cell>
          <cell r="H22">
            <v>82.879243884354</v>
          </cell>
          <cell r="I22">
            <v>96.20176197479836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201.0343177151043</v>
          </cell>
          <cell r="S22">
            <v>210.3819756810221</v>
          </cell>
          <cell r="T22">
            <v>219.16597936581618</v>
          </cell>
          <cell r="U22">
            <v>227.3523178763275</v>
          </cell>
          <cell r="V22">
            <v>234.8764347728728</v>
          </cell>
          <cell r="W22">
            <v>241.71950436502826</v>
          </cell>
          <cell r="X22">
            <v>248.72662129022578</v>
          </cell>
          <cell r="Y22">
            <v>237.8828090748642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</v>
          </cell>
          <cell r="P23">
            <v>23.142143424210587</v>
          </cell>
          <cell r="Q23">
            <v>33.95299064319785</v>
          </cell>
          <cell r="R23">
            <v>43.91183931979867</v>
          </cell>
          <cell r="S23">
            <v>53.00902420995296</v>
          </cell>
          <cell r="T23">
            <v>61.234788257142824</v>
          </cell>
          <cell r="U23">
            <v>68.57929011001134</v>
          </cell>
          <cell r="V23">
            <v>75.03261251189564</v>
          </cell>
          <cell r="W23">
            <v>80.5847716305586</v>
          </cell>
          <cell r="X23">
            <v>85.22572740115633</v>
          </cell>
          <cell r="Y23">
            <v>75.01189215346692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</v>
          </cell>
          <cell r="H24">
            <v>935.1149317096465</v>
          </cell>
          <cell r="I24">
            <v>944.0722093752279</v>
          </cell>
          <cell r="J24">
            <v>953.9284645205958</v>
          </cell>
          <cell r="K24">
            <v>966.0026438125738</v>
          </cell>
          <cell r="L24">
            <v>979.5969610158243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726.9396840080641</v>
          </cell>
          <cell r="Y24">
            <v>711.1855764547413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182.5748646874387</v>
          </cell>
          <cell r="H27">
            <v>168.3095047230466</v>
          </cell>
          <cell r="I27">
            <v>156.84796638230392</v>
          </cell>
          <cell r="J27">
            <v>147.38603418830488</v>
          </cell>
          <cell r="K27">
            <v>139.4728176983786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</v>
          </cell>
          <cell r="R27">
            <v>92.31739982777822</v>
          </cell>
          <cell r="S27">
            <v>85.93660882974167</v>
          </cell>
          <cell r="T27">
            <v>79.65631946223544</v>
          </cell>
          <cell r="U27">
            <v>73.93641183007234</v>
          </cell>
          <cell r="V27">
            <v>68.71588659124207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98.91664421154586</v>
          </cell>
          <cell r="K28">
            <v>93.32185564653189</v>
          </cell>
          <cell r="L28">
            <v>88.4110466520227</v>
          </cell>
          <cell r="M28">
            <v>83.6491486758114</v>
          </cell>
          <cell r="N28">
            <v>78.77282737742001</v>
          </cell>
          <cell r="O28">
            <v>73.52951701687995</v>
          </cell>
          <cell r="P28">
            <v>68.35062469667922</v>
          </cell>
          <cell r="Q28">
            <v>63.348071805293884</v>
          </cell>
          <cell r="R28">
            <v>58.59251130351636</v>
          </cell>
          <cell r="S28">
            <v>54.19307762465778</v>
          </cell>
          <cell r="T28">
            <v>50.079966791402356</v>
          </cell>
          <cell r="U28">
            <v>46.4388276052912</v>
          </cell>
          <cell r="V28">
            <v>43.25217274444745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9.560034782343703</v>
          </cell>
          <cell r="K29">
            <v>8.777051244580736</v>
          </cell>
          <cell r="L29">
            <v>8.246887874531998</v>
          </cell>
          <cell r="M29">
            <v>7.880308948884404</v>
          </cell>
          <cell r="N29">
            <v>7.766588878781361</v>
          </cell>
          <cell r="O29">
            <v>7.623999811644746</v>
          </cell>
          <cell r="P29">
            <v>7.468577031148873</v>
          </cell>
          <cell r="Q29">
            <v>7.308800723740474</v>
          </cell>
          <cell r="R29">
            <v>7.129285687800086</v>
          </cell>
          <cell r="S29">
            <v>6.746984279609046</v>
          </cell>
          <cell r="T29">
            <v>6.432938889637983</v>
          </cell>
          <cell r="U29">
            <v>6.279972636603202</v>
          </cell>
          <cell r="V29">
            <v>6.132849334020441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8.608485484662536</v>
          </cell>
          <cell r="I30">
            <v>7.118114138760961</v>
          </cell>
          <cell r="J30">
            <v>6.264597811900499</v>
          </cell>
          <cell r="K30">
            <v>5.470723701013461</v>
          </cell>
          <cell r="L30">
            <v>4.93436532436171</v>
          </cell>
          <cell r="M30">
            <v>4.682497360937667</v>
          </cell>
          <cell r="N30">
            <v>4.67712385491367</v>
          </cell>
          <cell r="O30">
            <v>4.466355615532894</v>
          </cell>
          <cell r="P30">
            <v>4.33988301192666</v>
          </cell>
          <cell r="Q30">
            <v>4.114537119162969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2.970827878534816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97.65048055758263</v>
          </cell>
          <cell r="M33">
            <v>91.43767009604204</v>
          </cell>
          <cell r="N33">
            <v>85.35801565533905</v>
          </cell>
          <cell r="O33">
            <v>80.11811141230119</v>
          </cell>
          <cell r="P33">
            <v>74.98098941036487</v>
          </cell>
          <cell r="Q33">
            <v>69.94873606418547</v>
          </cell>
          <cell r="R33">
            <v>65.03368031751577</v>
          </cell>
          <cell r="S33">
            <v>60.38668871057037</v>
          </cell>
          <cell r="T33">
            <v>55.94653542195562</v>
          </cell>
          <cell r="U33">
            <v>51.67179944618856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26.87256790346066</v>
          </cell>
          <cell r="H34">
            <v>24.916118569570372</v>
          </cell>
          <cell r="I34">
            <v>23.43999023519075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17.40032417088963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Source Imp. &amp; Exp."/>
      <sheetName val="Input"/>
      <sheetName val="Assumptions"/>
      <sheetName val="BoP with oil"/>
      <sheetName val="OLD Work"/>
      <sheetName val="PR SR-bop"/>
      <sheetName val="oil res chart"/>
      <sheetName val="Fin. Req."/>
      <sheetName val="output"/>
      <sheetName val="PR Med Term"/>
      <sheetName val="PR Med Term Oil"/>
      <sheetName val="DSA"/>
      <sheetName val="Medium-Term"/>
      <sheetName val="PR REDt22"/>
      <sheetName val="RED tab. 23"/>
      <sheetName val="RED tab. 24"/>
      <sheetName val="PDR -HIPC Tb1"/>
      <sheetName val="PDR -HIPC Tb2"/>
      <sheetName val="noteblok dsa"/>
      <sheetName val="Exch rates, prices"/>
      <sheetName val="Charts - gap"/>
      <sheetName val="Exchrate, from cb"/>
      <sheetName val="Fin. Req. (fre)"/>
      <sheetName val="exp growth"/>
      <sheetName val="ADM-res. pay."/>
      <sheetName val="BoP for DSA (previous)"/>
      <sheetName val="BoP using DEBTPRO"/>
      <sheetName val="PR SR-bop old"/>
      <sheetName val="BOP in dobra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input"/>
      <sheetName val="Prod'n - Agric"/>
      <sheetName val="Prod'n - Energy"/>
      <sheetName val="PIP"/>
      <sheetName val="Assumptions"/>
      <sheetName val="GDP-supply"/>
      <sheetName val="GDP-Exp"/>
      <sheetName val="RED T1"/>
      <sheetName val="RED T2"/>
      <sheetName val="RED T3"/>
      <sheetName val="WETA"/>
      <sheetName val="Natacc"/>
      <sheetName val="output"/>
      <sheetName val="PIP OIL"/>
      <sheetName val="Stproj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tofe"/>
      <sheetName val="tfm "/>
      <sheetName val="rec"/>
      <sheetName val="RECGRAPH1"/>
      <sheetName val="reca"/>
      <sheetName val="dép"/>
      <sheetName val="fin"/>
      <sheetName val="A"/>
      <sheetName val="I"/>
      <sheetName val="G"/>
      <sheetName val="F"/>
      <sheetName val="beac"/>
      <sheetName val="DISPONIBILITE"/>
      <sheetName val="DISPO-DEC-0"/>
      <sheetName val="DISPONIBILITE-CAA"/>
      <sheetName val="PC-COMPENS"/>
      <sheetName val="Module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Input"/>
      <sheetName val="PV calcu"/>
      <sheetName val="Debt service"/>
      <sheetName val="Print DS"/>
      <sheetName val="Print PV"/>
      <sheetName val="print Debt stock"/>
      <sheetName val="old Disbursed 96"/>
      <sheetName val="old adb p 98"/>
      <sheetName val="old Pmt Sched. 9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LOI Bench"/>
      <sheetName val="Work"/>
      <sheetName val="SR Tb1"/>
      <sheetName val="RED"/>
      <sheetName val="PIN"/>
      <sheetName val="AM (2)"/>
      <sheetName val="Annual Meetings"/>
      <sheetName val="BP Table"/>
      <sheetName val="Basic Data - Ol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nch - 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</sheetNames>
    <sheetDataSet>
      <sheetData sheetId="5">
        <row r="59">
          <cell r="C59">
            <v>0.046040363843444024</v>
          </cell>
        </row>
        <row r="60">
          <cell r="C60">
            <v>0.054123279308905134</v>
          </cell>
        </row>
        <row r="61">
          <cell r="C61">
            <v>0.050408734278118296</v>
          </cell>
        </row>
        <row r="62">
          <cell r="C62">
            <v>0.04612000000000001</v>
          </cell>
        </row>
        <row r="63">
          <cell r="C63">
            <v>0.05995</v>
          </cell>
        </row>
        <row r="64">
          <cell r="C64">
            <v>0.05158891516787171</v>
          </cell>
        </row>
        <row r="65">
          <cell r="C65">
            <v>0.04871273333333333</v>
          </cell>
        </row>
        <row r="66">
          <cell r="C66">
            <v>0.05995</v>
          </cell>
        </row>
        <row r="67">
          <cell r="C67">
            <v>0.05995</v>
          </cell>
        </row>
        <row r="68">
          <cell r="C68">
            <v>0.04871273333333333</v>
          </cell>
        </row>
        <row r="69">
          <cell r="C69">
            <v>0.04612</v>
          </cell>
        </row>
        <row r="70">
          <cell r="C70">
            <v>0.04612</v>
          </cell>
        </row>
        <row r="77">
          <cell r="C77">
            <v>0.04612</v>
          </cell>
        </row>
        <row r="79">
          <cell r="C79">
            <v>0.04612</v>
          </cell>
        </row>
        <row r="80">
          <cell r="C80">
            <v>0.0602</v>
          </cell>
        </row>
        <row r="81">
          <cell r="C81">
            <v>0.04612</v>
          </cell>
        </row>
        <row r="82">
          <cell r="C82">
            <v>0.03735</v>
          </cell>
        </row>
        <row r="84">
          <cell r="C84">
            <v>0.04612</v>
          </cell>
        </row>
        <row r="87">
          <cell r="C87">
            <v>0.04612</v>
          </cell>
        </row>
        <row r="90">
          <cell r="C90">
            <v>0.04612</v>
          </cell>
        </row>
        <row r="91">
          <cell r="C91">
            <v>0.05821666666666667</v>
          </cell>
        </row>
        <row r="94">
          <cell r="C94">
            <v>0.04612</v>
          </cell>
        </row>
        <row r="95">
          <cell r="C95">
            <v>0.02316666666666667</v>
          </cell>
        </row>
        <row r="99">
          <cell r="C99">
            <v>0.04612</v>
          </cell>
        </row>
        <row r="100">
          <cell r="C100">
            <v>0.060149999999999995</v>
          </cell>
        </row>
        <row r="103">
          <cell r="C103">
            <v>0.04871273333333333</v>
          </cell>
        </row>
        <row r="105">
          <cell r="C105">
            <v>0.05995</v>
          </cell>
        </row>
        <row r="109">
          <cell r="C109">
            <v>1.3359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</sheetNames>
    <sheetDataSet>
      <sheetData sheetId="22">
        <row r="1">
          <cell r="O1" t="str">
            <v>Naples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5"/>
  <sheetViews>
    <sheetView tabSelected="1" workbookViewId="0" topLeftCell="A1">
      <selection activeCell="B7" sqref="B7"/>
    </sheetView>
  </sheetViews>
  <sheetFormatPr defaultColWidth="11.421875" defaultRowHeight="15" customHeight="1"/>
  <cols>
    <col min="1" max="1" width="4.7109375" style="1" customWidth="1"/>
    <col min="2" max="2" width="17.7109375" style="1" customWidth="1"/>
    <col min="3" max="3" width="7.8515625" style="1" customWidth="1"/>
    <col min="4" max="14" width="7.7109375" style="1" customWidth="1"/>
    <col min="15" max="16384" width="21.00390625" style="1" customWidth="1"/>
  </cols>
  <sheetData>
    <row r="1" spans="2:14" ht="15" customHeight="1">
      <c r="B1" s="58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48"/>
    </row>
    <row r="2" spans="2:14" ht="3" customHeight="1">
      <c r="B2" s="25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54"/>
    </row>
    <row r="3" spans="2:14" ht="12.75" customHeight="1" thickBot="1">
      <c r="B3" s="33" t="s">
        <v>18</v>
      </c>
      <c r="C3" s="2"/>
      <c r="D3" s="2"/>
      <c r="E3" s="2"/>
      <c r="F3" s="2"/>
      <c r="G3" s="2"/>
      <c r="H3" s="2" t="s">
        <v>12</v>
      </c>
      <c r="I3" s="9" t="s">
        <v>12</v>
      </c>
      <c r="J3" s="3"/>
      <c r="K3" s="3"/>
      <c r="L3" s="6"/>
      <c r="M3" s="6"/>
      <c r="N3" s="34"/>
    </row>
    <row r="4" spans="2:14" ht="15" customHeight="1">
      <c r="B4" s="38" t="s">
        <v>13</v>
      </c>
      <c r="C4" s="36">
        <v>1995</v>
      </c>
      <c r="D4" s="36">
        <v>1996</v>
      </c>
      <c r="E4" s="37">
        <v>1997</v>
      </c>
      <c r="F4" s="37">
        <v>1998</v>
      </c>
      <c r="G4" s="37">
        <v>1999</v>
      </c>
      <c r="H4" s="37">
        <v>2000</v>
      </c>
      <c r="I4" s="39">
        <v>2001</v>
      </c>
      <c r="J4" s="39">
        <v>2002</v>
      </c>
      <c r="K4" s="39">
        <v>2003</v>
      </c>
      <c r="L4" s="39">
        <v>2004</v>
      </c>
      <c r="M4" s="55">
        <v>2005</v>
      </c>
      <c r="N4" s="49"/>
    </row>
    <row r="5" spans="2:14" ht="5.25" customHeight="1">
      <c r="B5" s="16"/>
      <c r="C5" s="10"/>
      <c r="D5" s="10"/>
      <c r="E5" s="11"/>
      <c r="F5" s="12"/>
      <c r="G5" s="11"/>
      <c r="H5" s="11"/>
      <c r="I5" s="13"/>
      <c r="J5" s="13"/>
      <c r="K5" s="13"/>
      <c r="L5" s="14"/>
      <c r="M5" s="15"/>
      <c r="N5" s="6"/>
    </row>
    <row r="6" spans="2:14" ht="15" customHeight="1">
      <c r="B6" s="43" t="s">
        <v>0</v>
      </c>
      <c r="C6" s="47">
        <v>27</v>
      </c>
      <c r="D6" s="47">
        <v>4</v>
      </c>
      <c r="E6" s="44">
        <v>21</v>
      </c>
      <c r="F6" s="45">
        <v>15</v>
      </c>
      <c r="G6" s="45">
        <v>11</v>
      </c>
      <c r="H6" s="45">
        <v>16</v>
      </c>
      <c r="I6" s="46">
        <v>7</v>
      </c>
      <c r="J6" s="46">
        <v>10</v>
      </c>
      <c r="K6" s="46">
        <v>15</v>
      </c>
      <c r="L6" s="45">
        <v>22</v>
      </c>
      <c r="M6" s="56">
        <v>6</v>
      </c>
      <c r="N6" s="50"/>
    </row>
    <row r="7" spans="2:14" ht="15" customHeight="1">
      <c r="B7" s="41" t="s">
        <v>1</v>
      </c>
      <c r="C7" s="26">
        <v>6</v>
      </c>
      <c r="D7" s="26">
        <v>7</v>
      </c>
      <c r="E7" s="17">
        <v>10</v>
      </c>
      <c r="F7" s="23">
        <v>4</v>
      </c>
      <c r="G7" s="23">
        <v>5</v>
      </c>
      <c r="H7" s="23">
        <v>1</v>
      </c>
      <c r="I7" s="27">
        <v>1</v>
      </c>
      <c r="J7" s="27">
        <v>3</v>
      </c>
      <c r="K7" s="27">
        <v>7</v>
      </c>
      <c r="L7" s="23">
        <v>1</v>
      </c>
      <c r="M7" s="35">
        <v>0</v>
      </c>
      <c r="N7" s="51"/>
    </row>
    <row r="8" spans="2:14" ht="15" customHeight="1">
      <c r="B8" s="41" t="s">
        <v>2</v>
      </c>
      <c r="C8" s="26">
        <v>0</v>
      </c>
      <c r="D8" s="26">
        <v>8</v>
      </c>
      <c r="E8" s="17">
        <v>8</v>
      </c>
      <c r="F8" s="23">
        <v>0</v>
      </c>
      <c r="G8" s="23">
        <v>6</v>
      </c>
      <c r="H8" s="23">
        <v>2</v>
      </c>
      <c r="I8" s="27">
        <v>4</v>
      </c>
      <c r="J8" s="27">
        <v>6</v>
      </c>
      <c r="K8" s="27">
        <v>7</v>
      </c>
      <c r="L8" s="23">
        <v>5</v>
      </c>
      <c r="M8" s="35">
        <v>5</v>
      </c>
      <c r="N8" s="51"/>
    </row>
    <row r="9" spans="2:14" ht="15" customHeight="1">
      <c r="B9" s="41" t="s">
        <v>3</v>
      </c>
      <c r="C9" s="26">
        <v>9</v>
      </c>
      <c r="D9" s="26">
        <v>10</v>
      </c>
      <c r="E9" s="17">
        <v>21</v>
      </c>
      <c r="F9" s="23">
        <v>9</v>
      </c>
      <c r="G9" s="23">
        <v>5</v>
      </c>
      <c r="H9" s="23">
        <v>4</v>
      </c>
      <c r="I9" s="27">
        <v>5</v>
      </c>
      <c r="J9" s="27">
        <v>2</v>
      </c>
      <c r="K9" s="27">
        <v>14</v>
      </c>
      <c r="L9" s="23">
        <v>4</v>
      </c>
      <c r="M9" s="35">
        <v>7</v>
      </c>
      <c r="N9" s="51"/>
    </row>
    <row r="10" spans="2:14" ht="15" customHeight="1">
      <c r="B10" s="41" t="s">
        <v>4</v>
      </c>
      <c r="C10" s="26">
        <v>4</v>
      </c>
      <c r="D10" s="26">
        <v>0</v>
      </c>
      <c r="E10" s="17">
        <v>15</v>
      </c>
      <c r="F10" s="23">
        <v>5</v>
      </c>
      <c r="G10" s="26" t="s">
        <v>7</v>
      </c>
      <c r="H10" s="26">
        <v>2</v>
      </c>
      <c r="I10" s="26" t="s">
        <v>7</v>
      </c>
      <c r="J10" s="17">
        <v>5</v>
      </c>
      <c r="K10" s="17">
        <v>1</v>
      </c>
      <c r="L10" s="23">
        <v>0</v>
      </c>
      <c r="M10" s="35">
        <v>0</v>
      </c>
      <c r="N10" s="51"/>
    </row>
    <row r="11" spans="2:14" ht="15" customHeight="1">
      <c r="B11" s="41" t="s">
        <v>5</v>
      </c>
      <c r="C11" s="26">
        <v>3</v>
      </c>
      <c r="D11" s="26">
        <v>1</v>
      </c>
      <c r="E11" s="17">
        <v>7</v>
      </c>
      <c r="F11" s="23">
        <v>4</v>
      </c>
      <c r="G11" s="23">
        <v>2</v>
      </c>
      <c r="H11" s="23">
        <v>2</v>
      </c>
      <c r="I11" s="27">
        <v>3</v>
      </c>
      <c r="J11" s="27">
        <v>2</v>
      </c>
      <c r="K11" s="27">
        <v>1</v>
      </c>
      <c r="L11" s="23">
        <v>2</v>
      </c>
      <c r="M11" s="35">
        <v>1</v>
      </c>
      <c r="N11" s="51"/>
    </row>
    <row r="12" spans="2:14" ht="15" customHeight="1">
      <c r="B12" s="41" t="s">
        <v>14</v>
      </c>
      <c r="C12" s="26">
        <v>6</v>
      </c>
      <c r="D12" s="26">
        <v>5</v>
      </c>
      <c r="E12" s="17">
        <v>7</v>
      </c>
      <c r="F12" s="23">
        <v>4</v>
      </c>
      <c r="G12" s="26" t="s">
        <v>7</v>
      </c>
      <c r="H12" s="26">
        <v>3</v>
      </c>
      <c r="I12" s="27">
        <v>7</v>
      </c>
      <c r="J12" s="27">
        <v>7</v>
      </c>
      <c r="K12" s="27">
        <v>10</v>
      </c>
      <c r="L12" s="23">
        <v>4</v>
      </c>
      <c r="M12" s="35">
        <v>4</v>
      </c>
      <c r="N12" s="51"/>
    </row>
    <row r="13" spans="2:14" ht="15" customHeight="1">
      <c r="B13" s="41" t="s">
        <v>6</v>
      </c>
      <c r="C13" s="26">
        <v>7</v>
      </c>
      <c r="D13" s="26">
        <v>2</v>
      </c>
      <c r="E13" s="17">
        <v>10</v>
      </c>
      <c r="F13" s="23">
        <v>6</v>
      </c>
      <c r="G13" s="23">
        <v>9</v>
      </c>
      <c r="H13" s="23">
        <v>35</v>
      </c>
      <c r="I13" s="27">
        <v>4</v>
      </c>
      <c r="J13" s="27">
        <v>3</v>
      </c>
      <c r="K13" s="27">
        <v>4</v>
      </c>
      <c r="L13" s="23">
        <v>5</v>
      </c>
      <c r="M13" s="35">
        <v>6</v>
      </c>
      <c r="N13" s="51"/>
    </row>
    <row r="14" spans="2:14" ht="15" customHeight="1">
      <c r="B14" s="41" t="s">
        <v>8</v>
      </c>
      <c r="C14" s="26">
        <v>4</v>
      </c>
      <c r="D14" s="26">
        <v>2</v>
      </c>
      <c r="E14" s="17">
        <v>2</v>
      </c>
      <c r="F14" s="23">
        <v>8</v>
      </c>
      <c r="G14" s="23">
        <v>4</v>
      </c>
      <c r="H14" s="23">
        <v>1</v>
      </c>
      <c r="I14" s="27">
        <v>1</v>
      </c>
      <c r="J14" s="27">
        <v>0</v>
      </c>
      <c r="K14" s="27">
        <v>1</v>
      </c>
      <c r="L14" s="23">
        <v>0</v>
      </c>
      <c r="M14" s="35">
        <v>1</v>
      </c>
      <c r="N14" s="51"/>
    </row>
    <row r="15" spans="2:14" ht="15" customHeight="1">
      <c r="B15" s="41" t="s">
        <v>9</v>
      </c>
      <c r="C15" s="26">
        <v>7</v>
      </c>
      <c r="D15" s="26">
        <v>5</v>
      </c>
      <c r="E15" s="17">
        <v>22</v>
      </c>
      <c r="F15" s="23">
        <v>9</v>
      </c>
      <c r="G15" s="23">
        <v>6</v>
      </c>
      <c r="H15" s="23">
        <v>13</v>
      </c>
      <c r="I15" s="27">
        <v>12</v>
      </c>
      <c r="J15" s="27">
        <v>6</v>
      </c>
      <c r="K15" s="27">
        <v>8</v>
      </c>
      <c r="L15" s="23">
        <v>6</v>
      </c>
      <c r="M15" s="35">
        <v>10</v>
      </c>
      <c r="N15" s="51"/>
    </row>
    <row r="16" spans="2:14" ht="15" customHeight="1">
      <c r="B16" s="41" t="s">
        <v>15</v>
      </c>
      <c r="C16" s="26" t="s">
        <v>7</v>
      </c>
      <c r="D16" s="26" t="s">
        <v>7</v>
      </c>
      <c r="E16" s="17" t="s">
        <v>7</v>
      </c>
      <c r="F16" s="17" t="s">
        <v>7</v>
      </c>
      <c r="G16" s="26" t="s">
        <v>7</v>
      </c>
      <c r="H16" s="17" t="s">
        <v>7</v>
      </c>
      <c r="I16" s="17" t="s">
        <v>7</v>
      </c>
      <c r="J16" s="17" t="s">
        <v>7</v>
      </c>
      <c r="K16" s="17" t="s">
        <v>7</v>
      </c>
      <c r="L16" s="23"/>
      <c r="M16" s="35"/>
      <c r="N16" s="51"/>
    </row>
    <row r="17" spans="2:14" ht="15" customHeight="1">
      <c r="B17" s="41" t="s">
        <v>10</v>
      </c>
      <c r="C17" s="26">
        <v>1</v>
      </c>
      <c r="D17" s="26">
        <v>6</v>
      </c>
      <c r="E17" s="17">
        <v>10</v>
      </c>
      <c r="F17" s="23">
        <v>11</v>
      </c>
      <c r="G17" s="23">
        <v>2</v>
      </c>
      <c r="H17" s="23">
        <v>9</v>
      </c>
      <c r="I17" s="27">
        <v>7</v>
      </c>
      <c r="J17" s="27">
        <v>5</v>
      </c>
      <c r="K17" s="27">
        <v>4</v>
      </c>
      <c r="L17" s="23">
        <v>3</v>
      </c>
      <c r="M17" s="35">
        <v>1</v>
      </c>
      <c r="N17" s="51"/>
    </row>
    <row r="18" spans="2:14" ht="15" customHeight="1">
      <c r="B18" s="41" t="s">
        <v>16</v>
      </c>
      <c r="C18" s="26" t="s">
        <v>7</v>
      </c>
      <c r="D18" s="26">
        <v>5</v>
      </c>
      <c r="E18" s="17" t="s">
        <v>7</v>
      </c>
      <c r="F18" s="23">
        <v>34</v>
      </c>
      <c r="G18" s="26" t="s">
        <v>7</v>
      </c>
      <c r="H18" s="26">
        <v>10</v>
      </c>
      <c r="I18" s="27">
        <v>5</v>
      </c>
      <c r="J18" s="27">
        <v>9</v>
      </c>
      <c r="K18" s="27">
        <v>17</v>
      </c>
      <c r="L18" s="23">
        <v>12</v>
      </c>
      <c r="M18" s="35">
        <v>5</v>
      </c>
      <c r="N18" s="51"/>
    </row>
    <row r="19" spans="2:14" ht="15" customHeight="1">
      <c r="B19" s="41" t="s">
        <v>11</v>
      </c>
      <c r="C19" s="26">
        <v>0</v>
      </c>
      <c r="D19" s="26">
        <v>1</v>
      </c>
      <c r="E19" s="17">
        <v>3</v>
      </c>
      <c r="F19" s="23">
        <v>13</v>
      </c>
      <c r="G19" s="26" t="s">
        <v>7</v>
      </c>
      <c r="H19" s="26">
        <v>0</v>
      </c>
      <c r="I19" s="27">
        <v>2</v>
      </c>
      <c r="J19" s="27">
        <v>4</v>
      </c>
      <c r="K19" s="27">
        <v>4</v>
      </c>
      <c r="L19" s="23">
        <v>2</v>
      </c>
      <c r="M19" s="35">
        <v>1</v>
      </c>
      <c r="N19" s="51"/>
    </row>
    <row r="20" spans="2:14" ht="3.75" customHeight="1">
      <c r="B20" s="16"/>
      <c r="C20" s="26"/>
      <c r="D20" s="26"/>
      <c r="E20" s="17"/>
      <c r="F20" s="23"/>
      <c r="G20" s="26"/>
      <c r="H20" s="26"/>
      <c r="I20" s="27"/>
      <c r="J20" s="27"/>
      <c r="K20" s="27"/>
      <c r="L20" s="23"/>
      <c r="M20" s="35"/>
      <c r="N20" s="3"/>
    </row>
    <row r="21" spans="2:14" ht="12.75" customHeight="1">
      <c r="B21" s="42" t="s">
        <v>19</v>
      </c>
      <c r="C21" s="40">
        <f>AVERAGE(C6:C15,C17:C19)</f>
        <v>6.166666666666667</v>
      </c>
      <c r="D21" s="40">
        <f aca="true" t="shared" si="0" ref="D21:M21">AVERAGE(D6:D15,D17:D19)</f>
        <v>4.3076923076923075</v>
      </c>
      <c r="E21" s="40">
        <f t="shared" si="0"/>
        <v>11.333333333333334</v>
      </c>
      <c r="F21" s="40">
        <f t="shared" si="0"/>
        <v>9.384615384615385</v>
      </c>
      <c r="G21" s="40">
        <f t="shared" si="0"/>
        <v>5.555555555555555</v>
      </c>
      <c r="H21" s="40">
        <f t="shared" si="0"/>
        <v>7.538461538461538</v>
      </c>
      <c r="I21" s="40">
        <f t="shared" si="0"/>
        <v>4.833333333333333</v>
      </c>
      <c r="J21" s="40">
        <f t="shared" si="0"/>
        <v>4.769230769230769</v>
      </c>
      <c r="K21" s="40">
        <f t="shared" si="0"/>
        <v>7.153846153846154</v>
      </c>
      <c r="L21" s="40">
        <f t="shared" si="0"/>
        <v>5.076923076923077</v>
      </c>
      <c r="M21" s="57">
        <f t="shared" si="0"/>
        <v>3.6153846153846154</v>
      </c>
      <c r="N21" s="52"/>
    </row>
    <row r="22" spans="2:14" ht="2.25" customHeight="1" thickBot="1">
      <c r="B22" s="18"/>
      <c r="C22" s="28"/>
      <c r="D22" s="28"/>
      <c r="E22" s="19"/>
      <c r="F22" s="29"/>
      <c r="G22" s="28"/>
      <c r="H22" s="28"/>
      <c r="I22" s="30"/>
      <c r="J22" s="30"/>
      <c r="K22" s="30"/>
      <c r="L22" s="20"/>
      <c r="M22" s="21"/>
      <c r="N22" s="6"/>
    </row>
    <row r="23" spans="2:14" ht="2.25" customHeight="1">
      <c r="B23" s="22"/>
      <c r="C23" s="31"/>
      <c r="D23" s="31"/>
      <c r="E23" s="5"/>
      <c r="F23" s="3"/>
      <c r="G23" s="31"/>
      <c r="H23" s="31"/>
      <c r="I23" s="32"/>
      <c r="J23" s="32"/>
      <c r="K23" s="32"/>
      <c r="L23" s="6"/>
      <c r="M23" s="6"/>
      <c r="N23" s="6"/>
    </row>
    <row r="24" spans="2:14" ht="15" customHeight="1">
      <c r="B24" s="7" t="s">
        <v>17</v>
      </c>
      <c r="C24" s="2"/>
      <c r="D24" s="2"/>
      <c r="E24" s="2"/>
      <c r="F24" s="2"/>
      <c r="G24" s="2"/>
      <c r="H24" s="2"/>
      <c r="I24" s="2"/>
      <c r="J24" s="2"/>
      <c r="K24" s="2"/>
      <c r="L24" s="24"/>
      <c r="M24" s="24"/>
      <c r="N24" s="53"/>
    </row>
    <row r="25" ht="15" customHeight="1">
      <c r="N25" s="4"/>
    </row>
  </sheetData>
  <printOptions/>
  <pageMargins left="0.7874015748031497" right="0.7874015748031497" top="0.7874015748031497" bottom="0.7874015748031497" header="0.5118110236220472" footer="0.5118110236220472"/>
  <pageSetup firstPageNumber="20" useFirstPageNumber="1" fitToHeight="1" fitToWidth="1" horizontalDpi="300" verticalDpi="300" orientation="landscape" paperSize="9" r:id="rId1"/>
  <headerFooter alignWithMargins="0">
    <oddHeader>&amp;L&amp;"Times New Roman,Gras italique"CLIMATOLOGIE&amp;C &amp;R&amp;"Times New Roman,Gras italique"المناخ</oddHeader>
    <oddFooter>&amp;L&amp;"Times New Roman,Gras italique"Annuaire statistique 1995-2005&amp;C&amp;"Times New Roman,Gras italique"&amp;P&amp;R&amp;"Times New Roman,Gras italique"الدليل السنوي للاحصاء 1995-2005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</dc:creator>
  <cp:keywords/>
  <dc:description/>
  <cp:lastModifiedBy>taleb</cp:lastModifiedBy>
  <cp:lastPrinted>2007-01-24T10:54:51Z</cp:lastPrinted>
  <dcterms:created xsi:type="dcterms:W3CDTF">2006-02-09T08:18:00Z</dcterms:created>
  <dcterms:modified xsi:type="dcterms:W3CDTF">2007-02-26T14:01:34Z</dcterms:modified>
  <cp:category/>
  <cp:version/>
  <cp:contentType/>
  <cp:contentStatus/>
</cp:coreProperties>
</file>